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0520" windowHeight="10695" firstSheet="6" activeTab="14"/>
  </bookViews>
  <sheets>
    <sheet name="收支总表（批复表）" sheetId="1" r:id="rId1"/>
    <sheet name="收支总表（分科目）" sheetId="2" r:id="rId2"/>
    <sheet name="收入总表" sheetId="3" r:id="rId3"/>
    <sheet name="支出总表" sheetId="4" r:id="rId4"/>
    <sheet name="专项业务经费（批复表）" sheetId="5" r:id="rId5"/>
    <sheet name="项目表（批复表）" sheetId="6" r:id="rId6"/>
    <sheet name="财政拨款收支总表" sheetId="7" r:id="rId7"/>
    <sheet name="财政拨款支出表" sheetId="8" r:id="rId8"/>
    <sheet name="公共预算支出表" sheetId="9" r:id="rId9"/>
    <sheet name="公共预算基本支出表" sheetId="10" r:id="rId10"/>
    <sheet name="三公支出表" sheetId="11" r:id="rId11"/>
    <sheet name="基金支出表" sheetId="12" r:id="rId12"/>
    <sheet name="整体绩效表" sheetId="13" r:id="rId13"/>
    <sheet name="专项绩效表" sheetId="14" r:id="rId14"/>
    <sheet name="项目支出表" sheetId="15" r:id="rId15"/>
  </sheets>
  <definedNames/>
  <calcPr fullCalcOnLoad="1"/>
</workbook>
</file>

<file path=xl/sharedStrings.xml><?xml version="1.0" encoding="utf-8"?>
<sst xmlns="http://schemas.openxmlformats.org/spreadsheetml/2006/main" count="441" uniqueCount="321">
  <si>
    <t>单位：万元</t>
  </si>
  <si>
    <t>合计</t>
  </si>
  <si>
    <t>基本支出</t>
  </si>
  <si>
    <t>项目支出</t>
  </si>
  <si>
    <t>单位名称</t>
  </si>
  <si>
    <t>小计</t>
  </si>
  <si>
    <t>公务接待费</t>
  </si>
  <si>
    <t>公务用车购置及运行费</t>
  </si>
  <si>
    <t>单位名称：</t>
  </si>
  <si>
    <t>收      入</t>
  </si>
  <si>
    <t>支      出</t>
  </si>
  <si>
    <t>预算数</t>
  </si>
  <si>
    <t xml:space="preserve">    经费拨款（补助）</t>
  </si>
  <si>
    <t>本年收入合计</t>
  </si>
  <si>
    <t>本年支出合计</t>
  </si>
  <si>
    <t>备注</t>
  </si>
  <si>
    <t>合计</t>
  </si>
  <si>
    <t>经费
拨款</t>
  </si>
  <si>
    <t>纳入预算管理的非税收入拨款</t>
  </si>
  <si>
    <t>基金预
算拨款</t>
  </si>
  <si>
    <t>财政专户管理的非税收入拨款</t>
  </si>
  <si>
    <t>上级补助收入</t>
  </si>
  <si>
    <t>附属单位上缴收入</t>
  </si>
  <si>
    <t>项目名称</t>
  </si>
  <si>
    <t>资金来源</t>
  </si>
  <si>
    <t>具体内容</t>
  </si>
  <si>
    <t>单位名称：</t>
  </si>
  <si>
    <t>单位名称：</t>
  </si>
  <si>
    <t>单位：万元</t>
  </si>
  <si>
    <t>合计</t>
  </si>
  <si>
    <t>经费
拨款</t>
  </si>
  <si>
    <t>财政专户管理的非税收入拨款</t>
  </si>
  <si>
    <t>附属单位上缴收入</t>
  </si>
  <si>
    <t>上级补助收入</t>
  </si>
  <si>
    <t>收入</t>
  </si>
  <si>
    <t>支出</t>
  </si>
  <si>
    <t>非税收入征收计划</t>
  </si>
  <si>
    <t>基本支出</t>
  </si>
  <si>
    <t>项目
支出</t>
  </si>
  <si>
    <t>小计</t>
  </si>
  <si>
    <t>工资福
利支出</t>
  </si>
  <si>
    <t>一般商品
服务支出</t>
  </si>
  <si>
    <t>对个人和
家庭补助</t>
  </si>
  <si>
    <t>单位名称</t>
  </si>
  <si>
    <t>单位名称 ：</t>
  </si>
  <si>
    <t>单位名称：</t>
  </si>
  <si>
    <t>单位：万元</t>
  </si>
  <si>
    <t>项    目</t>
  </si>
  <si>
    <t>30101</t>
  </si>
  <si>
    <t>基本工资</t>
  </si>
  <si>
    <t>30102</t>
  </si>
  <si>
    <t>津贴补贴</t>
  </si>
  <si>
    <t>30302</t>
  </si>
  <si>
    <t>退休费</t>
  </si>
  <si>
    <t>一、一般公共预算收入拨款</t>
  </si>
  <si>
    <t>二、政府性基金拨款</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</si>
  <si>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</si>
  <si>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</si>
  <si>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</si>
  <si>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</si>
  <si>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</si>
  <si>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</si>
  <si>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</si>
  <si>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</si>
  <si>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</si>
  <si>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</si>
  <si>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</si>
  <si>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</si>
  <si>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</si>
  <si>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</si>
  <si>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</si>
  <si>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</si>
  <si>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</si>
  <si>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</si>
  <si>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</si>
  <si>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</si>
  <si>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</si>
  <si>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</si>
  <si>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</si>
  <si>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</si>
  <si>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</si>
  <si>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</si>
  <si>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</si>
  <si>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</si>
  <si>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一般公共
预算拨款</t>
  </si>
  <si>
    <t>政府性
基金拨款</t>
  </si>
  <si>
    <t>政府性
基金预算拨款</t>
  </si>
  <si>
    <t>功能科目编码
（类款项）</t>
  </si>
  <si>
    <t>附件2-1</t>
  </si>
  <si>
    <t>附件2-5</t>
  </si>
  <si>
    <t>附件2-6</t>
  </si>
  <si>
    <t>附件2-7</t>
  </si>
  <si>
    <t>三公经费预算数（一般公共预算拨款）</t>
  </si>
  <si>
    <t>增减原因说明</t>
  </si>
  <si>
    <t>其中：</t>
  </si>
  <si>
    <t>因公出国（境）费</t>
  </si>
  <si>
    <t>公务用车购置费</t>
  </si>
  <si>
    <t>公务用车运行维护费</t>
  </si>
  <si>
    <t>合计</t>
  </si>
  <si>
    <t>经济科目名称</t>
  </si>
  <si>
    <t>人员经费</t>
  </si>
  <si>
    <t>公用经费</t>
  </si>
  <si>
    <t>功能科目名称</t>
  </si>
  <si>
    <t>基本支出</t>
  </si>
  <si>
    <t>项目
支出</t>
  </si>
  <si>
    <t>小计</t>
  </si>
  <si>
    <t>工资福
利支出</t>
  </si>
  <si>
    <t>一般商品
服务支出</t>
  </si>
  <si>
    <t>对个人和
家庭补助</t>
  </si>
  <si>
    <t>301</t>
  </si>
  <si>
    <t>工资福利支出</t>
  </si>
  <si>
    <t>303</t>
  </si>
  <si>
    <t>对个人和家庭补助支出</t>
  </si>
  <si>
    <t>较上年“三公”经费预算总额增减比例（%）</t>
  </si>
  <si>
    <t>附件2-13</t>
  </si>
  <si>
    <t>序号</t>
  </si>
  <si>
    <t>指标单号</t>
  </si>
  <si>
    <t>制单日期</t>
  </si>
  <si>
    <t>功能科目
代码</t>
  </si>
  <si>
    <t>功能科目
名称</t>
  </si>
  <si>
    <t>经济科目
名称</t>
  </si>
  <si>
    <t>资金性质</t>
  </si>
  <si>
    <t>指标金额
（元）</t>
  </si>
  <si>
    <t>摘要</t>
  </si>
  <si>
    <t>2017[常财*]0001-001号</t>
  </si>
  <si>
    <t>小  计</t>
  </si>
  <si>
    <t>纳入预算管理的
非税收入拨款</t>
  </si>
  <si>
    <t>纳入预算管理的非税
收入拨款</t>
  </si>
  <si>
    <t>财政专户管理的非税
收入拨款</t>
  </si>
  <si>
    <t>单位：万元</t>
  </si>
  <si>
    <t>收        入</t>
  </si>
  <si>
    <t>支        出</t>
  </si>
  <si>
    <t>项  目</t>
  </si>
  <si>
    <t>本 年 预 算</t>
  </si>
  <si>
    <t>按 支 出 功 能 科 目</t>
  </si>
  <si>
    <t>项 目（按部门预算经济分类）</t>
  </si>
  <si>
    <t>项 目（按政府预算经济分类）</t>
  </si>
  <si>
    <t>一、一般公共预算拨款（补助）</t>
  </si>
  <si>
    <t>一、基本支出</t>
  </si>
  <si>
    <t>一、机关工资福利支出</t>
  </si>
  <si>
    <t>二、政府性基金拨款（补助）</t>
  </si>
  <si>
    <t xml:space="preserve">    工资福利支出</t>
  </si>
  <si>
    <t>二、机关商品和服务支出</t>
  </si>
  <si>
    <t>三、财政专户拨款（补助）</t>
  </si>
  <si>
    <t xml:space="preserve">    商品和服务支出</t>
  </si>
  <si>
    <t>三、机关资本性支出（一）</t>
  </si>
  <si>
    <t>四、上级补助收入</t>
  </si>
  <si>
    <t xml:space="preserve">    对个人和家庭的补助</t>
  </si>
  <si>
    <t>四、机关资本性支出（二）</t>
  </si>
  <si>
    <t>五、附属单位上缴收入</t>
  </si>
  <si>
    <t>二、项目支出</t>
  </si>
  <si>
    <t>五、对事业单位经常性补助</t>
  </si>
  <si>
    <t xml:space="preserve">    专项商品和服务支出</t>
  </si>
  <si>
    <t>六、对事业单位资本性补助</t>
  </si>
  <si>
    <t xml:space="preserve">    专项对个人和家庭的补助</t>
  </si>
  <si>
    <t>七、对企业补助</t>
  </si>
  <si>
    <t xml:space="preserve">    债务利息及费用支出</t>
  </si>
  <si>
    <t>八、对企业资本性支出</t>
  </si>
  <si>
    <t xml:space="preserve">    资本性支出（基本建设）</t>
  </si>
  <si>
    <t>九、对个人和家庭的补助</t>
  </si>
  <si>
    <t xml:space="preserve">    资本性支出</t>
  </si>
  <si>
    <t>十、对社会保障基金补助</t>
  </si>
  <si>
    <t xml:space="preserve">    对企业补助（基本建设）</t>
  </si>
  <si>
    <t>十一、债务利息及费用支出</t>
  </si>
  <si>
    <t xml:space="preserve">    对企业补助</t>
  </si>
  <si>
    <t>十二、债务还本支出</t>
  </si>
  <si>
    <t xml:space="preserve">    对社会保障基金补助</t>
  </si>
  <si>
    <t>十三、转移性支出</t>
  </si>
  <si>
    <t xml:space="preserve">    其他支出</t>
  </si>
  <si>
    <t>十四、预备费及预留</t>
  </si>
  <si>
    <t>十五、资源勘探信息等支出</t>
  </si>
  <si>
    <t>三、对附属单位的补助支出</t>
  </si>
  <si>
    <t>十五、其他支出</t>
  </si>
  <si>
    <t>附件2-2</t>
  </si>
  <si>
    <t>附件2-3</t>
  </si>
  <si>
    <t>附件2-4</t>
  </si>
  <si>
    <t>项目预算支出明细表</t>
  </si>
  <si>
    <t>附件2-12</t>
  </si>
  <si>
    <t>经济科目
编码（类款）</t>
  </si>
  <si>
    <t>一般公共预算拨款</t>
  </si>
  <si>
    <t xml:space="preserve">    说明：本表的公开内容为当年一般公共预算拨款安排的“三公”经费支出（含基本支出和项目支出），一般公共预算拨款包括经费拨款和纳入预算管理的非税收入拨款。 </t>
  </si>
  <si>
    <t xml:space="preserve">    说明：本表的公开内容为列市级支出的当年财政拨款安排情况（含一般公共预算拨款和政府性基金预算拨款）。</t>
  </si>
  <si>
    <t>部门收入总体情况表</t>
  </si>
  <si>
    <t>部门支出总体情况表</t>
  </si>
  <si>
    <t>财政拨款收支总体情况表</t>
  </si>
  <si>
    <t>一般公共预算拨款支出情况表</t>
  </si>
  <si>
    <t>一般公共预算基本支出情况表</t>
  </si>
  <si>
    <t>一般公共预算“三公”经费支出情况表</t>
  </si>
  <si>
    <t>政府性基金预算支出情况表</t>
  </si>
  <si>
    <t>本年政府性基金预算支出</t>
  </si>
  <si>
    <t>财政性专项资金支出情况汇总表</t>
  </si>
  <si>
    <t>部门收支总体情况表</t>
  </si>
  <si>
    <t>部门收支总体情况表</t>
  </si>
  <si>
    <t>部门专项业务经费支出情况表</t>
  </si>
  <si>
    <t>财政拨款支出情况表</t>
  </si>
  <si>
    <t>专项名称</t>
  </si>
  <si>
    <t>专项属性</t>
  </si>
  <si>
    <t>部门名称</t>
  </si>
  <si>
    <t>资金总额（万元）</t>
  </si>
  <si>
    <t>部门相应职能职责概述</t>
  </si>
  <si>
    <t>专项立项依据</t>
  </si>
  <si>
    <t>专项实施内容</t>
  </si>
  <si>
    <t>计划开始时间</t>
  </si>
  <si>
    <t>计划完成时间</t>
  </si>
  <si>
    <t>一级指标</t>
  </si>
  <si>
    <t>二级指标</t>
  </si>
  <si>
    <t>指标内容</t>
  </si>
  <si>
    <t>指标值</t>
  </si>
  <si>
    <t>备注</t>
  </si>
  <si>
    <t>产出指标</t>
  </si>
  <si>
    <t>数量指标</t>
  </si>
  <si>
    <t>质量指标</t>
  </si>
  <si>
    <t>时效指标</t>
  </si>
  <si>
    <t>成本指标</t>
  </si>
  <si>
    <t>效益指标</t>
  </si>
  <si>
    <t>经济效益指标</t>
  </si>
  <si>
    <t>社会效益指标</t>
  </si>
  <si>
    <t>生态效益指标</t>
  </si>
  <si>
    <t>可持续影响指标</t>
  </si>
  <si>
    <t>市级项目资金预算绩效目标表</t>
  </si>
  <si>
    <t>整体支出绩效目标表</t>
  </si>
  <si>
    <t>资金总额</t>
  </si>
  <si>
    <t>按收入性质分</t>
  </si>
  <si>
    <t>按支出性质分</t>
  </si>
  <si>
    <t>其他资金</t>
  </si>
  <si>
    <t>部门职能职责描述</t>
  </si>
  <si>
    <t>整体绩效目标</t>
  </si>
  <si>
    <t>效益指标</t>
  </si>
  <si>
    <t>专项实施
进度计划</t>
  </si>
  <si>
    <t>专项长期
绩效目标</t>
  </si>
  <si>
    <t>专项年度
绩效目标</t>
  </si>
  <si>
    <t>专项年度
绩效指标</t>
  </si>
  <si>
    <t>社会公众或
服务满意度指标</t>
  </si>
  <si>
    <t>专项实施
保障措施</t>
  </si>
  <si>
    <t>政府性
基金拨款</t>
  </si>
  <si>
    <t>纳入专户的非税
收入拨款</t>
  </si>
  <si>
    <t>一般公共
预算</t>
  </si>
  <si>
    <t xml:space="preserve">    说明：1.部门预算公开时不需要公开此表，在套表中将此空表删除。
          2.财政专项资金分配下达情况以指标原文进行公开，本级单位拨款未行指标文的，每季度末定期以支出汇总表的形式进行公开。</t>
  </si>
  <si>
    <t xml:space="preserve">    纳入预算管理的非税收入拨款</t>
  </si>
  <si>
    <t>部门名称</t>
  </si>
  <si>
    <t>年度预算申请
（万元）</t>
  </si>
  <si>
    <t>目标2：</t>
  </si>
  <si>
    <t>目标3：</t>
  </si>
  <si>
    <t>目标4：</t>
  </si>
  <si>
    <t>目标5：</t>
  </si>
  <si>
    <t>数量指标：</t>
  </si>
  <si>
    <t>质量指标：</t>
  </si>
  <si>
    <t>时效指标：</t>
  </si>
  <si>
    <t>成本指标：</t>
  </si>
  <si>
    <t>经济效益指标：</t>
  </si>
  <si>
    <t>社会效益指标：</t>
  </si>
  <si>
    <t>生态效益指标：</t>
  </si>
  <si>
    <t>社会公众或服务对象满意度指标：</t>
  </si>
  <si>
    <t>部门整体
支出年度
绩效目标</t>
  </si>
  <si>
    <t xml:space="preserve">    说明：本表公开内容为列市级支出的当年预算资金安排情况。</t>
  </si>
  <si>
    <t xml:space="preserve">    说明：1.本表公开内容为列市级支出的当年预算资金安排情况。
          2.“事业运行”专项只公开到一级项目，其他专项需公开到二级项目。</t>
  </si>
  <si>
    <t xml:space="preserve">    说明：本表公开内容为列市级支出的当年财政拨款安排情况。</t>
  </si>
  <si>
    <t>本年收入总计</t>
  </si>
  <si>
    <t>本年支出总计</t>
  </si>
  <si>
    <t>附件2-8</t>
  </si>
  <si>
    <t xml:space="preserve">    说明：本表公开内容为列市级支出的当年一般公共预算拨款安排情况（含经费拨款和纳入预算管理的非税收入拨款）。</t>
  </si>
  <si>
    <t>附件2-9</t>
  </si>
  <si>
    <t>附件2-10</t>
  </si>
  <si>
    <t xml:space="preserve">    说明：1.本表公开内容为列市级支出的当年一般公共预算拨款安排的基本支出情况（含经费拨款和纳入预算管理的非税收入拨款）。
          2.人员经费包括工资福利支出和对个人和家庭补助支出，公用经费包括商品服务支出和其他资本性支出。</t>
  </si>
  <si>
    <t>附件2-11</t>
  </si>
  <si>
    <t xml:space="preserve">    说明：1.本表公开内容为列市级支出的当年政府性基金预算拨款安排情况。
          2.没有此项收入安排支出的单位不能删除此表，需列空表并说明“本单位无政府性基金收入安排的支出”。</t>
  </si>
  <si>
    <t>附件2-14</t>
  </si>
  <si>
    <t>附件2-15</t>
  </si>
  <si>
    <t>常德市劳动卫生职业病防治所</t>
  </si>
  <si>
    <t>210</t>
  </si>
  <si>
    <t>医疗卫生与计划生育支出</t>
  </si>
  <si>
    <t>21004</t>
  </si>
  <si>
    <t>医疗卫生</t>
  </si>
  <si>
    <t>2100401</t>
  </si>
  <si>
    <t>疾病预防控制</t>
  </si>
  <si>
    <t>2100409</t>
  </si>
  <si>
    <t>2100401</t>
  </si>
  <si>
    <t>疾病预防控制机构</t>
  </si>
  <si>
    <t>2100409</t>
  </si>
  <si>
    <t>重大公共卫生专项</t>
  </si>
  <si>
    <t>职业病防治经费</t>
  </si>
  <si>
    <t>职业病防治专项</t>
  </si>
  <si>
    <t>重大公共卫生专项</t>
  </si>
  <si>
    <t>疾病预防控制</t>
  </si>
  <si>
    <t>药品成本</t>
  </si>
  <si>
    <t>绩效考核奖</t>
  </si>
  <si>
    <t>其他社会保障缴费</t>
  </si>
  <si>
    <t>绩效工资</t>
  </si>
  <si>
    <t>基本养老保险缴费</t>
  </si>
  <si>
    <t>住房公积金</t>
  </si>
  <si>
    <t>其他</t>
  </si>
  <si>
    <t>302</t>
  </si>
  <si>
    <t>商品和服务支出</t>
  </si>
  <si>
    <t>办公费</t>
  </si>
  <si>
    <t>物业管理费</t>
  </si>
  <si>
    <t>公务用车运行维护费</t>
  </si>
  <si>
    <t>福利费</t>
  </si>
  <si>
    <t>工会经费</t>
  </si>
  <si>
    <t>其他商品和福利支出</t>
  </si>
  <si>
    <t>水费</t>
  </si>
  <si>
    <t>电费</t>
  </si>
  <si>
    <t>邮电费</t>
  </si>
  <si>
    <t>遗属生活补助</t>
  </si>
  <si>
    <t>生活补助</t>
  </si>
  <si>
    <t>职防所</t>
  </si>
  <si>
    <t>职防所2018年度无政府性基金预算拨款支出预算</t>
  </si>
  <si>
    <t>职防所</t>
  </si>
  <si>
    <t>我所是市级独立职业病防治机构，无下属单位或机构。是我市公共卫生体系重要组成部分。承担全市职业病危害调查、建设项目职业病危害预防性评价、用人单位职业病危害现状评价、工作场所职业病危害风险评估及危害因素检测评价、突发职业病危害事故应急处置、职业性健康检查、职业病诊断治疗及劳动能力鉴定等职责。</t>
  </si>
  <si>
    <t xml:space="preserve">    我所是市级独立职业病防治机构，无下属单位或机构。是我市公共卫生体系重要组成部分。承担全市职业病危害调查、建设项目职业病危害预防性评价、用人单位职业病危害现状评价、工作场所职业病危害风险评估及危害因素检测评价、突发职业病危害事故应急处置、职业性健康检查、职业病诊断治疗及劳动能力鉴定等职责。</t>
  </si>
  <si>
    <t>目标1：</t>
  </si>
  <si>
    <t>填报单位：职防所</t>
  </si>
  <si>
    <t>新增专项 □       延续专项√</t>
  </si>
  <si>
    <t>职业病防治法</t>
  </si>
  <si>
    <t>1、职业病防治专项</t>
  </si>
  <si>
    <t>2、药品成本</t>
  </si>
  <si>
    <t>全年</t>
  </si>
  <si>
    <t>公开时间：2018年1月31日</t>
  </si>
  <si>
    <t>合  计：110.64</t>
  </si>
  <si>
    <t>市财政局</t>
  </si>
  <si>
    <t>经费拨款</t>
  </si>
  <si>
    <t>非税收入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</si>
</sst>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
    <numFmt numFmtId="177" formatCode="0_ "/>
    <numFmt numFmtId="178" formatCode="0.00_);[Red]\(0.00\)"/>
    <numFmt numFmtId="179" formatCode="#,##0.00_ "/>
    <numFmt numFmtId="180" formatCode="&quot;Yes&quot;;&quot;Yes&quot;;&quot;No&quot;"/>
    <numFmt numFmtId="181" formatCode="&quot;True&quot;;&quot;True&quot;;&quot;False&quot;"/>
    <numFmt numFmtId="182" formatCode="&quot;On&quot;;&quot;On&quot;;&quot;Off&quot;"/>
    <numFmt numFmtId="183" formatCode="[$€-2]\ #,##0.00_);[Red]\([$€-2]\ #,##0.00\)"/>
  </numFmts>
  <fonts count="23">
    <font>
      <sz val="12"/>
      <name val="宋体"/>
      <family val="0"/>
    </font>
    <font>
      <sz val="9"/>
      <name val="宋体"/>
      <family val="0"/>
    </font>
    <font>
      <b/>
      <sz val="10"/>
      <name val="Times New Roman"/>
      <family val="1"/>
    </font>
    <font>
      <sz val="9"/>
      <name val="Times New Roman"/>
      <family val="1"/>
    </font>
    <font>
      <sz val="10"/>
      <name val="宋体"/>
      <family val="0"/>
    </font>
    <font>
      <sz val="10"/>
      <name val="Times New Roman"/>
      <family val="1"/>
    </font>
    <font>
      <sz val="11"/>
      <name val="宋体"/>
      <family val="0"/>
    </font>
    <font>
      <sz val="22"/>
      <name val="方正小标宋简体"/>
      <family val="0"/>
    </font>
    <font>
      <b/>
      <sz val="11"/>
      <name val="宋体"/>
      <family val="0"/>
    </font>
    <font>
      <sz val="22"/>
      <name val="方正大标宋简体"/>
      <family val="0"/>
    </font>
    <font>
      <sz val="11"/>
      <name val="Times New Roman"/>
      <family val="1"/>
    </font>
    <font>
      <b/>
      <sz val="11"/>
      <name val="Times New Roman"/>
      <family val="1"/>
    </font>
    <font>
      <b/>
      <sz val="12"/>
      <name val="宋体"/>
      <family val="0"/>
    </font>
    <font>
      <sz val="24"/>
      <name val="黑体"/>
      <family val="0"/>
    </font>
    <font>
      <sz val="12"/>
      <name val="Times New Roman"/>
      <family val="1"/>
    </font>
    <font>
      <sz val="10"/>
      <name val="Arial"/>
      <family val="2"/>
    </font>
    <font>
      <b/>
      <sz val="10"/>
      <name val="黑体"/>
      <family val="0"/>
    </font>
    <font>
      <sz val="10"/>
      <name val="方正大标宋简体"/>
      <family val="0"/>
    </font>
    <font>
      <sz val="24"/>
      <name val="方正大标宋简体"/>
      <family val="0"/>
    </font>
    <font>
      <sz val="20"/>
      <name val="方正小标宋简体"/>
      <family val="0"/>
    </font>
    <font>
      <b/>
      <sz val="10"/>
      <name val="宋体"/>
      <family val="0"/>
    </font>
    <font>
      <u val="single"/>
      <sz val="12"/>
      <color indexed="12"/>
      <name val="宋体"/>
      <family val="0"/>
    </font>
    <font>
      <u val="single"/>
      <sz val="12"/>
      <color indexed="36"/>
      <name val="宋体"/>
      <family val="0"/>
    </font>
  </fonts>
  <fills count="3">
    <fill>
      <patternFill/>
    </fill>
    <fill>
      <patternFill patternType="gray125"/>
    </fill>
    <fill>
      <patternFill patternType="solid">
        <fgColor indexed="9"/>
        <bgColor indexed="64"/>
      </patternFill>
    </fill>
  </fills>
  <borders count="16">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2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cellStyleXfs>
  <cellXfs count="257">
    <xf numFmtId="0" fontId="0" fillId="0" borderId="0" xfId="0" applyAlignment="1">
      <alignment vertical="center"/>
    </xf>
    <xf numFmtId="0" fontId="6" fillId="0" borderId="1" xfId="0" applyNumberFormat="1" applyFont="1" applyFill="1" applyBorder="1" applyAlignment="1" applyProtection="1">
      <alignment horizontal="center" vertical="center" wrapText="1"/>
      <protection/>
    </xf>
    <xf numFmtId="0" fontId="16" fillId="0" borderId="1" xfId="0" applyFont="1" applyBorder="1" applyAlignment="1" applyProtection="1">
      <alignment vertical="center"/>
      <protection locked="0"/>
    </xf>
    <xf numFmtId="0" fontId="4" fillId="0" borderId="1" xfId="0" applyFont="1" applyBorder="1" applyAlignment="1" applyProtection="1">
      <alignment vertical="center"/>
      <protection locked="0"/>
    </xf>
    <xf numFmtId="2" fontId="4" fillId="0" borderId="1" xfId="0" applyNumberFormat="1" applyFont="1" applyBorder="1" applyAlignment="1" applyProtection="1">
      <alignment vertical="center"/>
      <protection locked="0"/>
    </xf>
    <xf numFmtId="0" fontId="4" fillId="0" borderId="0" xfId="0" applyFont="1" applyAlignment="1" applyProtection="1">
      <alignment vertical="center"/>
      <protection locked="0"/>
    </xf>
    <xf numFmtId="4" fontId="4" fillId="0" borderId="1" xfId="0" applyNumberFormat="1" applyFont="1" applyBorder="1" applyAlignment="1" applyProtection="1">
      <alignment vertical="center"/>
      <protection locked="0"/>
    </xf>
    <xf numFmtId="0" fontId="6" fillId="0" borderId="0" xfId="0" applyFont="1" applyAlignment="1">
      <alignment vertical="center"/>
    </xf>
    <xf numFmtId="0" fontId="6" fillId="0" borderId="1" xfId="0" applyFont="1" applyBorder="1" applyAlignment="1">
      <alignment horizontal="center" vertical="center" wrapText="1"/>
    </xf>
    <xf numFmtId="0" fontId="6" fillId="2" borderId="1" xfId="0" applyNumberFormat="1" applyFont="1" applyFill="1" applyBorder="1" applyAlignment="1" applyProtection="1">
      <alignment horizontal="center" vertical="center" wrapText="1"/>
      <protection/>
    </xf>
    <xf numFmtId="4" fontId="15" fillId="0" borderId="2" xfId="21" applyNumberFormat="1" applyFont="1" applyFill="1" applyBorder="1" applyAlignment="1" applyProtection="1">
      <alignment horizontal="center" vertical="center" wrapText="1"/>
      <protection/>
    </xf>
    <xf numFmtId="0" fontId="6" fillId="2" borderId="3"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4" fontId="6" fillId="0" borderId="4" xfId="0" applyNumberFormat="1" applyFont="1" applyFill="1" applyBorder="1" applyAlignment="1" applyProtection="1">
      <alignment horizontal="center" vertical="center" wrapText="1"/>
      <protection/>
    </xf>
    <xf numFmtId="4" fontId="6" fillId="0" borderId="2" xfId="18" applyNumberFormat="1" applyFont="1" applyFill="1" applyBorder="1" applyAlignment="1" applyProtection="1">
      <alignment horizontal="center" vertical="center" wrapText="1"/>
      <protection/>
    </xf>
    <xf numFmtId="4" fontId="6" fillId="0" borderId="1" xfId="18" applyNumberFormat="1" applyFont="1" applyFill="1" applyBorder="1" applyAlignment="1" applyProtection="1">
      <alignment horizontal="center" vertical="center" wrapText="1"/>
      <protection/>
    </xf>
    <xf numFmtId="0" fontId="6" fillId="0" borderId="1" xfId="0" applyFont="1" applyBorder="1" applyAlignment="1">
      <alignment horizontal="center" vertical="center"/>
    </xf>
    <xf numFmtId="2" fontId="4" fillId="2" borderId="5" xfId="20" applyNumberFormat="1" applyFont="1" applyFill="1" applyBorder="1" applyAlignment="1" applyProtection="1">
      <alignment horizontal="center" vertical="center" wrapText="1"/>
      <protection/>
    </xf>
    <xf numFmtId="2" fontId="4" fillId="0" borderId="1" xfId="20" applyNumberFormat="1" applyFont="1" applyFill="1" applyBorder="1" applyAlignment="1" applyProtection="1">
      <alignment horizontal="center" vertical="center" wrapText="1"/>
      <protection/>
    </xf>
    <xf numFmtId="0" fontId="6" fillId="0" borderId="0" xfId="0" applyFont="1" applyAlignment="1" applyProtection="1">
      <alignment vertical="center"/>
      <protection locked="0"/>
    </xf>
    <xf numFmtId="178" fontId="0" fillId="0" borderId="0" xfId="0" applyNumberFormat="1" applyAlignment="1" applyProtection="1">
      <alignment horizontal="center" vertical="center"/>
      <protection locked="0"/>
    </xf>
    <xf numFmtId="0" fontId="0" fillId="0" borderId="0" xfId="0" applyAlignment="1" applyProtection="1">
      <alignment vertical="center"/>
      <protection locked="0"/>
    </xf>
    <xf numFmtId="0" fontId="6" fillId="0" borderId="0" xfId="0" applyFont="1" applyAlignment="1" applyProtection="1">
      <alignment vertical="center"/>
      <protection locked="0"/>
    </xf>
    <xf numFmtId="178" fontId="6" fillId="0" borderId="0" xfId="0" applyNumberFormat="1" applyFont="1" applyAlignment="1" applyProtection="1">
      <alignment horizontal="center" vertical="center"/>
      <protection locked="0"/>
    </xf>
    <xf numFmtId="0" fontId="6" fillId="0" borderId="0" xfId="0" applyFont="1" applyAlignment="1" applyProtection="1">
      <alignment horizontal="right" vertical="center"/>
      <protection locked="0"/>
    </xf>
    <xf numFmtId="0" fontId="6" fillId="0" borderId="5"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49" fontId="4" fillId="0" borderId="1" xfId="21" applyNumberFormat="1" applyFont="1" applyFill="1" applyBorder="1" applyAlignment="1" applyProtection="1">
      <alignment horizontal="left" vertical="center" wrapText="1"/>
      <protection locked="0"/>
    </xf>
    <xf numFmtId="4" fontId="15" fillId="0" borderId="1" xfId="21" applyNumberFormat="1" applyFont="1" applyFill="1" applyBorder="1" applyAlignment="1" applyProtection="1">
      <alignment horizontal="right" vertical="center" wrapText="1"/>
      <protection locked="0"/>
    </xf>
    <xf numFmtId="0" fontId="0" fillId="0" borderId="1" xfId="0" applyBorder="1" applyAlignment="1" applyProtection="1">
      <alignment vertical="center"/>
      <protection locked="0"/>
    </xf>
    <xf numFmtId="4" fontId="15" fillId="0" borderId="2" xfId="21" applyNumberFormat="1" applyFont="1" applyFill="1" applyBorder="1" applyAlignment="1" applyProtection="1">
      <alignment horizontal="right" vertical="center" wrapText="1"/>
      <protection locked="0"/>
    </xf>
    <xf numFmtId="0" fontId="12" fillId="0" borderId="1" xfId="0" applyFont="1" applyBorder="1" applyAlignment="1" applyProtection="1">
      <alignment vertical="center"/>
      <protection locked="0"/>
    </xf>
    <xf numFmtId="0" fontId="12" fillId="0" borderId="0" xfId="0" applyFont="1" applyAlignment="1" applyProtection="1">
      <alignment vertical="center"/>
      <protection locked="0"/>
    </xf>
    <xf numFmtId="178" fontId="4" fillId="0" borderId="1" xfId="0" applyNumberFormat="1" applyFont="1" applyBorder="1" applyAlignment="1" applyProtection="1">
      <alignment horizontal="center" vertical="center"/>
      <protection/>
    </xf>
    <xf numFmtId="0" fontId="4" fillId="0" borderId="0" xfId="17" applyFont="1" applyProtection="1">
      <alignment/>
      <protection locked="0"/>
    </xf>
    <xf numFmtId="0" fontId="4" fillId="0" borderId="0" xfId="17" applyFont="1" applyAlignment="1" applyProtection="1">
      <alignment horizontal="right"/>
      <protection locked="0"/>
    </xf>
    <xf numFmtId="0" fontId="4" fillId="0" borderId="0" xfId="17" applyFont="1" applyAlignment="1" applyProtection="1">
      <alignment vertical="center"/>
      <protection locked="0"/>
    </xf>
    <xf numFmtId="0" fontId="4" fillId="0" borderId="0" xfId="17" applyFont="1" applyFill="1" applyAlignment="1" applyProtection="1">
      <alignment horizontal="left" vertical="center"/>
      <protection locked="0"/>
    </xf>
    <xf numFmtId="0" fontId="4" fillId="0" borderId="0" xfId="17" applyFont="1" applyAlignment="1" applyProtection="1">
      <alignment vertical="center" wrapText="1"/>
      <protection locked="0"/>
    </xf>
    <xf numFmtId="0" fontId="4" fillId="0" borderId="6" xfId="20" applyFont="1" applyFill="1" applyBorder="1" applyAlignment="1" applyProtection="1">
      <alignment horizontal="center" vertical="center" wrapText="1"/>
      <protection locked="0"/>
    </xf>
    <xf numFmtId="2" fontId="4" fillId="0" borderId="6" xfId="20" applyNumberFormat="1" applyFont="1" applyBorder="1" applyAlignment="1" applyProtection="1">
      <alignment horizontal="center" vertical="center" wrapText="1"/>
      <protection locked="0"/>
    </xf>
    <xf numFmtId="0" fontId="4" fillId="0" borderId="6" xfId="20" applyFont="1" applyBorder="1" applyAlignment="1" applyProtection="1">
      <alignment horizontal="center" vertical="center" wrapText="1"/>
      <protection locked="0"/>
    </xf>
    <xf numFmtId="0" fontId="4" fillId="0" borderId="7" xfId="20" applyFont="1" applyBorder="1" applyAlignment="1" applyProtection="1">
      <alignment horizontal="center" vertical="center" wrapText="1"/>
      <protection locked="0"/>
    </xf>
    <xf numFmtId="0" fontId="4" fillId="2" borderId="1" xfId="20" applyFont="1" applyFill="1" applyBorder="1" applyAlignment="1" applyProtection="1">
      <alignment horizontal="left" vertical="center" wrapText="1"/>
      <protection locked="0"/>
    </xf>
    <xf numFmtId="2" fontId="4" fillId="2" borderId="1" xfId="20" applyNumberFormat="1" applyFont="1" applyFill="1" applyBorder="1" applyAlignment="1" applyProtection="1">
      <alignment horizontal="center" vertical="center" wrapText="1"/>
      <protection locked="0"/>
    </xf>
    <xf numFmtId="0" fontId="4" fillId="2" borderId="4" xfId="20" applyFont="1" applyFill="1" applyBorder="1" applyAlignment="1" applyProtection="1">
      <alignment horizontal="left" vertical="center" wrapText="1"/>
      <protection locked="0"/>
    </xf>
    <xf numFmtId="2" fontId="4" fillId="2" borderId="5" xfId="20" applyNumberFormat="1" applyFont="1" applyFill="1" applyBorder="1" applyAlignment="1" applyProtection="1">
      <alignment horizontal="center" vertical="center" wrapText="1"/>
      <protection locked="0"/>
    </xf>
    <xf numFmtId="0" fontId="4" fillId="2" borderId="8" xfId="20" applyFont="1" applyFill="1" applyBorder="1" applyAlignment="1" applyProtection="1">
      <alignment horizontal="left" vertical="center" wrapText="1"/>
      <protection locked="0"/>
    </xf>
    <xf numFmtId="2" fontId="4" fillId="2" borderId="7" xfId="20" applyNumberFormat="1" applyFont="1" applyFill="1" applyBorder="1" applyAlignment="1" applyProtection="1">
      <alignment horizontal="center" vertical="center" wrapText="1"/>
      <protection locked="0"/>
    </xf>
    <xf numFmtId="0" fontId="4" fillId="0" borderId="0" xfId="17" applyFont="1" applyAlignment="1" applyProtection="1">
      <alignment horizontal="center" vertical="center" wrapText="1"/>
      <protection locked="0"/>
    </xf>
    <xf numFmtId="0" fontId="4" fillId="0" borderId="0" xfId="17" applyFont="1" applyAlignment="1" applyProtection="1">
      <alignment horizontal="left" vertical="center" wrapText="1"/>
      <protection locked="0"/>
    </xf>
    <xf numFmtId="2" fontId="4" fillId="2" borderId="6" xfId="20" applyNumberFormat="1" applyFont="1" applyFill="1" applyBorder="1" applyAlignment="1" applyProtection="1">
      <alignment horizontal="center" vertical="center" wrapText="1"/>
      <protection locked="0"/>
    </xf>
    <xf numFmtId="0" fontId="4" fillId="0" borderId="1" xfId="20" applyFont="1" applyBorder="1" applyAlignment="1" applyProtection="1">
      <alignment horizontal="center" vertical="center" wrapText="1"/>
      <protection locked="0"/>
    </xf>
    <xf numFmtId="0" fontId="4" fillId="0" borderId="1" xfId="20" applyFont="1" applyFill="1" applyBorder="1" applyAlignment="1" applyProtection="1">
      <alignment horizontal="center" vertical="center" wrapText="1"/>
      <protection locked="0"/>
    </xf>
    <xf numFmtId="2" fontId="4" fillId="0" borderId="1" xfId="20" applyNumberFormat="1" applyFont="1" applyBorder="1" applyAlignment="1" applyProtection="1">
      <alignment horizontal="center" vertical="center" wrapText="1"/>
      <protection locked="0"/>
    </xf>
    <xf numFmtId="0" fontId="4" fillId="2" borderId="2" xfId="20" applyFont="1" applyFill="1" applyBorder="1" applyAlignment="1" applyProtection="1">
      <alignment horizontal="left" vertical="center" wrapText="1"/>
      <protection locked="0"/>
    </xf>
    <xf numFmtId="2" fontId="4" fillId="0" borderId="5" xfId="20" applyNumberFormat="1" applyFont="1" applyFill="1" applyBorder="1" applyAlignment="1" applyProtection="1">
      <alignment horizontal="center" vertical="center" wrapText="1"/>
      <protection/>
    </xf>
    <xf numFmtId="2" fontId="4" fillId="0" borderId="1" xfId="20" applyNumberFormat="1" applyFont="1" applyBorder="1" applyAlignment="1" applyProtection="1">
      <alignment horizontal="center" vertical="center" wrapText="1"/>
      <protection/>
    </xf>
    <xf numFmtId="0" fontId="0" fillId="0" borderId="0" xfId="0" applyFont="1" applyBorder="1" applyAlignment="1" applyProtection="1">
      <alignment horizontal="left"/>
      <protection locked="0"/>
    </xf>
    <xf numFmtId="0" fontId="13" fillId="0" borderId="0" xfId="0" applyFont="1" applyAlignment="1" applyProtection="1">
      <alignment horizontal="center"/>
      <protection locked="0"/>
    </xf>
    <xf numFmtId="0" fontId="6" fillId="2" borderId="5" xfId="0" applyNumberFormat="1" applyFont="1" applyFill="1" applyBorder="1" applyAlignment="1" applyProtection="1">
      <alignment horizontal="center" vertical="center" wrapText="1"/>
      <protection locked="0"/>
    </xf>
    <xf numFmtId="0" fontId="0" fillId="0" borderId="0" xfId="0" applyFont="1" applyAlignment="1" applyProtection="1">
      <alignment vertical="center"/>
      <protection locked="0"/>
    </xf>
    <xf numFmtId="0" fontId="8" fillId="2" borderId="3" xfId="0" applyNumberFormat="1" applyFont="1" applyFill="1" applyBorder="1" applyAlignment="1" applyProtection="1">
      <alignment horizontal="center" vertical="center" wrapText="1"/>
      <protection locked="0"/>
    </xf>
    <xf numFmtId="0" fontId="6" fillId="2" borderId="3" xfId="0" applyNumberFormat="1" applyFont="1" applyFill="1" applyBorder="1" applyAlignment="1" applyProtection="1">
      <alignment horizontal="center" vertical="center" wrapText="1"/>
      <protection locked="0"/>
    </xf>
    <xf numFmtId="49" fontId="10" fillId="0" borderId="4" xfId="0" applyNumberFormat="1" applyFont="1" applyFill="1" applyBorder="1" applyAlignment="1" applyProtection="1">
      <alignment horizontal="left" vertical="center" wrapText="1"/>
      <protection locked="0"/>
    </xf>
    <xf numFmtId="0" fontId="6" fillId="0" borderId="4" xfId="0" applyNumberFormat="1" applyFont="1" applyFill="1" applyBorder="1" applyAlignment="1" applyProtection="1">
      <alignment horizontal="left" vertical="center" wrapText="1"/>
      <protection locked="0"/>
    </xf>
    <xf numFmtId="4" fontId="0" fillId="0" borderId="1" xfId="0" applyNumberFormat="1" applyBorder="1" applyAlignment="1" applyProtection="1">
      <alignment vertical="center"/>
      <protection locked="0"/>
    </xf>
    <xf numFmtId="0" fontId="10" fillId="0" borderId="1" xfId="0" applyNumberFormat="1" applyFont="1" applyFill="1" applyBorder="1" applyAlignment="1" applyProtection="1">
      <alignment horizontal="left" vertical="center" wrapText="1"/>
      <protection locked="0"/>
    </xf>
    <xf numFmtId="0" fontId="11" fillId="0" borderId="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0" borderId="0" xfId="0" applyNumberFormat="1" applyFont="1" applyFill="1" applyAlignment="1" applyProtection="1">
      <alignment horizontal="center" vertical="center" wrapText="1"/>
      <protection locked="0"/>
    </xf>
    <xf numFmtId="0" fontId="6" fillId="2" borderId="1" xfId="0" applyNumberFormat="1" applyFont="1" applyFill="1" applyBorder="1" applyAlignment="1" applyProtection="1">
      <alignment horizontal="center" vertical="center" wrapText="1"/>
      <protection locked="0"/>
    </xf>
    <xf numFmtId="4" fontId="0" fillId="0" borderId="0" xfId="0" applyNumberFormat="1" applyAlignment="1" applyProtection="1">
      <alignment vertical="center"/>
      <protection locked="0"/>
    </xf>
    <xf numFmtId="0" fontId="6" fillId="0" borderId="5" xfId="0"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49" fontId="6" fillId="0" borderId="1" xfId="21" applyNumberFormat="1" applyFont="1" applyFill="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4" fillId="0" borderId="1" xfId="0" applyFont="1" applyBorder="1" applyAlignment="1" applyProtection="1">
      <alignment horizontal="center" vertical="center"/>
      <protection locked="0"/>
    </xf>
    <xf numFmtId="49" fontId="4" fillId="0" borderId="1" xfId="0" applyNumberFormat="1" applyFont="1" applyFill="1" applyBorder="1" applyAlignment="1" applyProtection="1">
      <alignment horizontal="left" vertical="center" wrapText="1"/>
      <protection locked="0"/>
    </xf>
    <xf numFmtId="49" fontId="4" fillId="0" borderId="1" xfId="21" applyNumberFormat="1" applyFont="1" applyFill="1" applyBorder="1" applyAlignment="1" applyProtection="1">
      <alignment vertical="center" wrapText="1"/>
      <protection locked="0"/>
    </xf>
    <xf numFmtId="0" fontId="4" fillId="0" borderId="1" xfId="0" applyFont="1" applyBorder="1" applyAlignment="1" applyProtection="1">
      <alignment horizontal="center" vertical="center" wrapText="1"/>
      <protection/>
    </xf>
    <xf numFmtId="0" fontId="4" fillId="0" borderId="6" xfId="0" applyFont="1" applyBorder="1" applyAlignment="1" applyProtection="1">
      <alignment vertical="center" wrapText="1"/>
      <protection locked="0"/>
    </xf>
    <xf numFmtId="49" fontId="4" fillId="0" borderId="4" xfId="0" applyNumberFormat="1" applyFont="1" applyFill="1" applyBorder="1" applyAlignment="1" applyProtection="1">
      <alignment horizontal="left" vertical="center" wrapText="1"/>
      <protection locked="0"/>
    </xf>
    <xf numFmtId="0" fontId="4" fillId="0" borderId="6" xfId="0" applyFont="1" applyBorder="1" applyAlignment="1" applyProtection="1">
      <alignment horizontal="center" vertical="center" wrapText="1"/>
      <protection/>
    </xf>
    <xf numFmtId="0" fontId="0" fillId="0" borderId="0" xfId="0" applyAlignment="1" applyProtection="1">
      <alignment horizontal="center" vertical="center"/>
      <protection locked="0"/>
    </xf>
    <xf numFmtId="0" fontId="7" fillId="0" borderId="0" xfId="16" applyFont="1" applyAlignment="1" applyProtection="1">
      <alignment vertical="center"/>
      <protection locked="0"/>
    </xf>
    <xf numFmtId="0" fontId="6" fillId="0" borderId="0" xfId="16" applyFont="1" applyAlignment="1" applyProtection="1">
      <alignment vertical="center"/>
      <protection locked="0"/>
    </xf>
    <xf numFmtId="0" fontId="6" fillId="0" borderId="0" xfId="16" applyFont="1" applyAlignment="1" applyProtection="1">
      <alignment horizontal="center" vertical="center"/>
      <protection locked="0"/>
    </xf>
    <xf numFmtId="0" fontId="6" fillId="0" borderId="0" xfId="16" applyFont="1" applyAlignment="1" applyProtection="1">
      <alignment horizontal="right" vertical="center"/>
      <protection locked="0"/>
    </xf>
    <xf numFmtId="0" fontId="6" fillId="0" borderId="1" xfId="16" applyFont="1" applyBorder="1" applyAlignment="1" applyProtection="1" quotePrefix="1">
      <alignment horizontal="center" vertical="center"/>
      <protection locked="0"/>
    </xf>
    <xf numFmtId="0" fontId="6" fillId="0" borderId="1" xfId="16" applyFont="1" applyBorder="1" applyAlignment="1" applyProtection="1">
      <alignment horizontal="center" vertical="center"/>
      <protection locked="0"/>
    </xf>
    <xf numFmtId="0" fontId="6" fillId="0" borderId="1" xfId="16" applyFont="1" applyBorder="1" applyAlignment="1" applyProtection="1">
      <alignment horizontal="center" vertical="center" wrapText="1"/>
      <protection locked="0"/>
    </xf>
    <xf numFmtId="0" fontId="6" fillId="0" borderId="0" xfId="0" applyNumberFormat="1" applyFont="1" applyFill="1" applyAlignment="1" applyProtection="1">
      <alignment horizontal="right" vertical="center" wrapText="1"/>
      <protection locked="0"/>
    </xf>
    <xf numFmtId="0" fontId="5" fillId="0" borderId="0" xfId="0" applyNumberFormat="1" applyFont="1" applyFill="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0" fontId="8" fillId="0" borderId="0" xfId="0" applyNumberFormat="1" applyFont="1" applyFill="1" applyAlignment="1" applyProtection="1">
      <alignment horizontal="right" vertical="center" wrapText="1"/>
      <protection locked="0"/>
    </xf>
    <xf numFmtId="49" fontId="6" fillId="0" borderId="1" xfId="0" applyNumberFormat="1"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wrapText="1"/>
      <protection locked="0"/>
    </xf>
    <xf numFmtId="4" fontId="10" fillId="0" borderId="1" xfId="0" applyNumberFormat="1" applyFont="1" applyFill="1" applyBorder="1" applyAlignment="1" applyProtection="1">
      <alignment horizontal="right" vertical="center" wrapText="1"/>
      <protection locked="0"/>
    </xf>
    <xf numFmtId="0" fontId="6" fillId="0" borderId="0" xfId="0" applyNumberFormat="1" applyFont="1" applyFill="1" applyBorder="1" applyAlignment="1" applyProtection="1">
      <alignment vertical="center" wrapText="1"/>
      <protection locked="0"/>
    </xf>
    <xf numFmtId="176" fontId="6" fillId="0" borderId="4" xfId="0" applyNumberFormat="1" applyFont="1" applyFill="1" applyBorder="1" applyAlignment="1" applyProtection="1">
      <alignment horizontal="center" vertical="center" wrapText="1"/>
      <protection locked="0"/>
    </xf>
    <xf numFmtId="4" fontId="10" fillId="0" borderId="4" xfId="0" applyNumberFormat="1" applyFont="1" applyFill="1" applyBorder="1" applyAlignment="1" applyProtection="1">
      <alignment horizontal="right" vertical="center" wrapText="1"/>
      <protection locked="0"/>
    </xf>
    <xf numFmtId="10" fontId="0" fillId="0" borderId="0" xfId="0" applyNumberFormat="1" applyAlignment="1" applyProtection="1">
      <alignment vertical="center"/>
      <protection locked="0"/>
    </xf>
    <xf numFmtId="0" fontId="5" fillId="0" borderId="0" xfId="18" applyFont="1" applyAlignment="1" applyProtection="1">
      <alignment horizontal="center" vertical="center" wrapText="1"/>
      <protection locked="0"/>
    </xf>
    <xf numFmtId="0" fontId="3" fillId="0" borderId="0" xfId="18" applyFont="1" applyProtection="1">
      <alignment/>
      <protection locked="0"/>
    </xf>
    <xf numFmtId="0" fontId="17" fillId="0" borderId="0" xfId="18" applyFont="1" applyAlignment="1" applyProtection="1">
      <alignment horizontal="center" vertical="center" wrapText="1"/>
      <protection locked="0"/>
    </xf>
    <xf numFmtId="10" fontId="5" fillId="0" borderId="0" xfId="18" applyNumberFormat="1" applyFont="1" applyAlignment="1" applyProtection="1">
      <alignment horizontal="center" vertical="center" wrapText="1"/>
      <protection locked="0"/>
    </xf>
    <xf numFmtId="0" fontId="6" fillId="0" borderId="0" xfId="18" applyFont="1" applyAlignment="1" applyProtection="1">
      <alignment horizontal="right" vertical="center" wrapText="1"/>
      <protection locked="0"/>
    </xf>
    <xf numFmtId="0" fontId="6" fillId="2" borderId="1" xfId="18" applyNumberFormat="1" applyFont="1" applyFill="1" applyBorder="1" applyAlignment="1" applyProtection="1">
      <alignment horizontal="center" vertical="center" wrapText="1"/>
      <protection locked="0"/>
    </xf>
    <xf numFmtId="0" fontId="6" fillId="2" borderId="8" xfId="18" applyNumberFormat="1" applyFont="1" applyFill="1" applyBorder="1" applyAlignment="1" applyProtection="1">
      <alignment horizontal="centerContinuous" vertical="center"/>
      <protection locked="0"/>
    </xf>
    <xf numFmtId="0" fontId="10" fillId="2" borderId="8" xfId="18" applyNumberFormat="1" applyFont="1" applyFill="1" applyBorder="1" applyAlignment="1" applyProtection="1">
      <alignment horizontal="centerContinuous" vertical="center"/>
      <protection locked="0"/>
    </xf>
    <xf numFmtId="0" fontId="10" fillId="2" borderId="2" xfId="18" applyNumberFormat="1" applyFont="1" applyFill="1" applyBorder="1" applyAlignment="1" applyProtection="1">
      <alignment horizontal="centerContinuous" vertical="center"/>
      <protection locked="0"/>
    </xf>
    <xf numFmtId="0" fontId="10" fillId="0" borderId="0" xfId="18" applyFont="1" applyAlignment="1" applyProtection="1">
      <alignment horizontal="center" vertical="center" wrapText="1"/>
      <protection locked="0"/>
    </xf>
    <xf numFmtId="0" fontId="10" fillId="0" borderId="0" xfId="18" applyFont="1" applyProtection="1">
      <alignment/>
      <protection locked="0"/>
    </xf>
    <xf numFmtId="49" fontId="5" fillId="0" borderId="1" xfId="18" applyNumberFormat="1" applyFont="1" applyFill="1" applyBorder="1" applyAlignment="1" applyProtection="1">
      <alignment horizontal="left" vertical="center" wrapText="1"/>
      <protection locked="0"/>
    </xf>
    <xf numFmtId="4" fontId="6" fillId="0" borderId="8" xfId="18" applyNumberFormat="1" applyFont="1" applyFill="1" applyBorder="1" applyAlignment="1" applyProtection="1">
      <alignment horizontal="center" vertical="center" wrapText="1"/>
      <protection locked="0"/>
    </xf>
    <xf numFmtId="4" fontId="5" fillId="0" borderId="2" xfId="18" applyNumberFormat="1" applyFont="1" applyFill="1" applyBorder="1" applyAlignment="1" applyProtection="1">
      <alignment horizontal="right" vertical="center" wrapText="1"/>
      <protection locked="0"/>
    </xf>
    <xf numFmtId="10" fontId="5" fillId="0" borderId="1" xfId="18" applyNumberFormat="1" applyFont="1" applyFill="1" applyBorder="1" applyAlignment="1" applyProtection="1">
      <alignment horizontal="center" vertical="center" wrapText="1"/>
      <protection locked="0"/>
    </xf>
    <xf numFmtId="0" fontId="5" fillId="0" borderId="1" xfId="18" applyFont="1" applyBorder="1" applyAlignment="1" applyProtection="1">
      <alignment horizontal="center" vertical="center" wrapText="1"/>
      <protection locked="0"/>
    </xf>
    <xf numFmtId="4" fontId="5" fillId="0" borderId="8" xfId="18" applyNumberFormat="1" applyFont="1" applyFill="1" applyBorder="1" applyAlignment="1" applyProtection="1">
      <alignment horizontal="right" vertical="center" wrapText="1"/>
      <protection locked="0"/>
    </xf>
    <xf numFmtId="4" fontId="5" fillId="0" borderId="1" xfId="18" applyNumberFormat="1" applyFont="1" applyFill="1" applyBorder="1" applyAlignment="1" applyProtection="1">
      <alignment horizontal="right" vertical="center" wrapText="1"/>
      <protection locked="0"/>
    </xf>
    <xf numFmtId="10" fontId="3" fillId="0" borderId="1" xfId="18" applyNumberFormat="1" applyFont="1" applyBorder="1" applyProtection="1">
      <alignment/>
      <protection locked="0"/>
    </xf>
    <xf numFmtId="0" fontId="3" fillId="0" borderId="1" xfId="18" applyFont="1" applyBorder="1" applyProtection="1">
      <alignment/>
      <protection locked="0"/>
    </xf>
    <xf numFmtId="0" fontId="5" fillId="0" borderId="0" xfId="18" applyFont="1" applyBorder="1" applyAlignment="1" applyProtection="1">
      <alignment horizontal="left"/>
      <protection locked="0"/>
    </xf>
    <xf numFmtId="10" fontId="3" fillId="0" borderId="0" xfId="18" applyNumberFormat="1" applyFont="1" applyProtection="1">
      <alignment/>
      <protection locked="0"/>
    </xf>
    <xf numFmtId="0" fontId="5" fillId="0" borderId="0" xfId="18" applyFont="1" applyProtection="1">
      <alignment/>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20" fillId="0" borderId="0" xfId="0" applyFont="1" applyAlignment="1">
      <alignment vertical="center"/>
    </xf>
    <xf numFmtId="0" fontId="10" fillId="0" borderId="0" xfId="0" applyNumberFormat="1" applyFont="1" applyFill="1" applyAlignment="1" applyProtection="1">
      <alignment horizontal="center" vertical="center" wrapText="1"/>
      <protection locked="0"/>
    </xf>
    <xf numFmtId="0" fontId="6" fillId="0" borderId="0" xfId="0" applyFont="1" applyAlignment="1">
      <alignment horizontal="center" vertical="center"/>
    </xf>
    <xf numFmtId="4" fontId="8" fillId="0" borderId="1" xfId="0" applyNumberFormat="1" applyFont="1" applyFill="1" applyBorder="1" applyAlignment="1" applyProtection="1">
      <alignment horizontal="right" vertical="center"/>
      <protection/>
    </xf>
    <xf numFmtId="0" fontId="6" fillId="0" borderId="0" xfId="0" applyFont="1" applyAlignment="1">
      <alignment horizontal="left" vertical="center"/>
    </xf>
    <xf numFmtId="0" fontId="4" fillId="0" borderId="0" xfId="17" applyFont="1" applyAlignment="1" applyProtection="1">
      <alignment horizontal="right" vertical="center"/>
      <protection locked="0"/>
    </xf>
    <xf numFmtId="0" fontId="4" fillId="0" borderId="1" xfId="0" applyFont="1" applyFill="1" applyBorder="1" applyAlignment="1" applyProtection="1">
      <alignment horizontal="left" vertical="center" wrapText="1"/>
      <protection locked="0"/>
    </xf>
    <xf numFmtId="0" fontId="4" fillId="0" borderId="1" xfId="16" applyFont="1" applyBorder="1" applyAlignment="1" applyProtection="1">
      <alignment horizontal="center" vertical="center"/>
      <protection/>
    </xf>
    <xf numFmtId="177" fontId="4" fillId="0" borderId="1" xfId="0" applyNumberFormat="1" applyFont="1" applyFill="1" applyBorder="1" applyAlignment="1" applyProtection="1">
      <alignment vertical="center"/>
      <protection locked="0"/>
    </xf>
    <xf numFmtId="177" fontId="4" fillId="0" borderId="1" xfId="0" applyNumberFormat="1" applyFont="1" applyFill="1" applyBorder="1" applyAlignment="1" applyProtection="1">
      <alignment horizontal="center" vertical="center"/>
      <protection/>
    </xf>
    <xf numFmtId="0" fontId="4" fillId="0" borderId="1" xfId="16" applyFont="1" applyBorder="1" applyAlignment="1" applyProtection="1">
      <alignment horizontal="right" vertical="center"/>
      <protection locked="0"/>
    </xf>
    <xf numFmtId="0" fontId="4" fillId="0" borderId="1" xfId="17" applyFont="1" applyFill="1" applyBorder="1" applyAlignment="1" applyProtection="1">
      <alignment horizontal="left" vertical="center" wrapText="1"/>
      <protection locked="0"/>
    </xf>
    <xf numFmtId="0" fontId="4" fillId="0" borderId="1" xfId="16" applyFont="1" applyBorder="1" applyAlignment="1" applyProtection="1">
      <alignment horizontal="center" vertical="center"/>
      <protection locked="0"/>
    </xf>
    <xf numFmtId="0" fontId="4" fillId="0" borderId="1" xfId="0" applyNumberFormat="1" applyFont="1" applyFill="1" applyBorder="1" applyAlignment="1" applyProtection="1">
      <alignment vertical="center"/>
      <protection locked="0"/>
    </xf>
    <xf numFmtId="0" fontId="4" fillId="0" borderId="1" xfId="17" applyFont="1" applyBorder="1" applyAlignment="1" applyProtection="1">
      <alignment horizontal="left" vertical="center" wrapText="1"/>
      <protection locked="0"/>
    </xf>
    <xf numFmtId="0" fontId="4" fillId="0" borderId="1" xfId="0" applyNumberFormat="1" applyFont="1" applyFill="1" applyBorder="1" applyAlignment="1" applyProtection="1">
      <alignment horizontal="left" vertical="center" wrapText="1"/>
      <protection locked="0"/>
    </xf>
    <xf numFmtId="0" fontId="4" fillId="0" borderId="1" xfId="16" applyFont="1" applyBorder="1" applyAlignment="1" applyProtection="1" quotePrefix="1">
      <alignment vertical="center"/>
      <protection locked="0"/>
    </xf>
    <xf numFmtId="0" fontId="4" fillId="0" borderId="4" xfId="0" applyNumberFormat="1" applyFont="1" applyFill="1" applyBorder="1" applyAlignment="1" applyProtection="1">
      <alignment horizontal="left" vertical="center" wrapText="1"/>
      <protection locked="0"/>
    </xf>
    <xf numFmtId="0" fontId="4" fillId="0" borderId="1" xfId="19" applyNumberFormat="1" applyFont="1" applyFill="1" applyBorder="1" applyAlignment="1" applyProtection="1">
      <alignment vertical="center"/>
      <protection locked="0"/>
    </xf>
    <xf numFmtId="3" fontId="4" fillId="0" borderId="1" xfId="0" applyNumberFormat="1" applyFont="1" applyFill="1" applyBorder="1" applyAlignment="1" applyProtection="1">
      <alignment horizontal="left" vertical="center"/>
      <protection locked="0"/>
    </xf>
    <xf numFmtId="177" fontId="4" fillId="0" borderId="1" xfId="0" applyNumberFormat="1" applyFont="1" applyFill="1" applyBorder="1" applyAlignment="1" applyProtection="1">
      <alignment horizontal="center" vertical="center"/>
      <protection locked="0"/>
    </xf>
    <xf numFmtId="0" fontId="20" fillId="0" borderId="1" xfId="16" applyFont="1" applyBorder="1" applyAlignment="1" applyProtection="1" quotePrefix="1">
      <alignment horizontal="center" vertical="center"/>
      <protection locked="0"/>
    </xf>
    <xf numFmtId="0" fontId="20" fillId="0" borderId="1" xfId="16" applyFont="1" applyBorder="1" applyAlignment="1" applyProtection="1">
      <alignment horizontal="center" vertical="center"/>
      <protection/>
    </xf>
    <xf numFmtId="177" fontId="20" fillId="0" borderId="1" xfId="16" applyNumberFormat="1" applyFont="1" applyBorder="1" applyAlignment="1" applyProtection="1" quotePrefix="1">
      <alignment horizontal="center" vertical="center"/>
      <protection/>
    </xf>
    <xf numFmtId="0" fontId="0" fillId="0" borderId="9" xfId="0" applyFont="1" applyBorder="1" applyAlignment="1" applyProtection="1">
      <alignment/>
      <protection locked="0"/>
    </xf>
    <xf numFmtId="49" fontId="10" fillId="0" borderId="4" xfId="0" applyNumberFormat="1" applyFont="1" applyFill="1" applyBorder="1" applyAlignment="1" applyProtection="1">
      <alignment horizontal="left" vertical="center" wrapText="1"/>
      <protection/>
    </xf>
    <xf numFmtId="176" fontId="6" fillId="0" borderId="4" xfId="0" applyNumberFormat="1" applyFont="1" applyFill="1" applyBorder="1" applyAlignment="1" applyProtection="1">
      <alignment horizontal="left" vertical="center" wrapText="1"/>
      <protection/>
    </xf>
    <xf numFmtId="0" fontId="6" fillId="0" borderId="4" xfId="0" applyNumberFormat="1" applyFont="1" applyFill="1" applyBorder="1" applyAlignment="1" applyProtection="1">
      <alignment horizontal="left" vertical="center" wrapText="1"/>
      <protection/>
    </xf>
    <xf numFmtId="0" fontId="6" fillId="0" borderId="1" xfId="0" applyFont="1" applyBorder="1" applyAlignment="1" applyProtection="1">
      <alignment horizontal="center" vertical="center"/>
      <protection locked="0"/>
    </xf>
    <xf numFmtId="0" fontId="9" fillId="0" borderId="0" xfId="0" applyFont="1" applyAlignment="1" applyProtection="1">
      <alignment horizontal="center"/>
      <protection locked="0"/>
    </xf>
    <xf numFmtId="0" fontId="0" fillId="0" borderId="10" xfId="0" applyBorder="1" applyAlignment="1" applyProtection="1">
      <alignment horizontal="left" vertical="center" wrapText="1"/>
      <protection locked="0"/>
    </xf>
    <xf numFmtId="0" fontId="0" fillId="0" borderId="9" xfId="0" applyFont="1" applyBorder="1" applyAlignment="1" applyProtection="1">
      <alignment horizontal="center"/>
      <protection locked="0"/>
    </xf>
    <xf numFmtId="0" fontId="6" fillId="2" borderId="5" xfId="0" applyNumberFormat="1" applyFont="1" applyFill="1" applyBorder="1" applyAlignment="1" applyProtection="1">
      <alignment horizontal="center" vertical="center" wrapText="1"/>
      <protection locked="0"/>
    </xf>
    <xf numFmtId="0" fontId="6" fillId="2" borderId="6" xfId="0" applyNumberFormat="1"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wrapText="1"/>
      <protection/>
    </xf>
    <xf numFmtId="0" fontId="0" fillId="0" borderId="10" xfId="0" applyBorder="1" applyAlignment="1" applyProtection="1">
      <alignment horizontal="left" vertical="center"/>
      <protection locked="0"/>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18" fillId="0" borderId="0" xfId="0" applyFont="1" applyAlignment="1" applyProtection="1">
      <alignment horizontal="center"/>
      <protection locked="0"/>
    </xf>
    <xf numFmtId="0" fontId="6" fillId="0" borderId="5"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7" xfId="0" applyFont="1" applyBorder="1" applyAlignment="1" applyProtection="1">
      <alignment horizontal="center" vertical="center" wrapText="1"/>
      <protection locked="0"/>
    </xf>
    <xf numFmtId="178" fontId="6" fillId="0" borderId="5" xfId="0" applyNumberFormat="1" applyFont="1" applyBorder="1" applyAlignment="1" applyProtection="1">
      <alignment horizontal="center" vertical="center" wrapText="1"/>
      <protection locked="0"/>
    </xf>
    <xf numFmtId="178" fontId="6" fillId="0" borderId="6"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19" fillId="0" borderId="0" xfId="17" applyNumberFormat="1" applyFont="1" applyFill="1" applyAlignment="1" applyProtection="1">
      <alignment horizontal="center" vertical="center"/>
      <protection locked="0"/>
    </xf>
    <xf numFmtId="0" fontId="4" fillId="0" borderId="9" xfId="17" applyFont="1" applyBorder="1" applyAlignment="1" applyProtection="1">
      <alignment horizontal="right" vertical="center"/>
      <protection locked="0"/>
    </xf>
    <xf numFmtId="0" fontId="4" fillId="0" borderId="1" xfId="20" applyNumberFormat="1" applyFont="1" applyFill="1" applyBorder="1" applyAlignment="1" applyProtection="1">
      <alignment horizontal="center" vertical="center" wrapText="1"/>
      <protection locked="0"/>
    </xf>
    <xf numFmtId="0" fontId="4" fillId="0" borderId="2" xfId="20" applyNumberFormat="1" applyFont="1" applyFill="1" applyBorder="1" applyAlignment="1" applyProtection="1">
      <alignment horizontal="center" vertical="center" wrapText="1"/>
      <protection locked="0"/>
    </xf>
    <xf numFmtId="0" fontId="0" fillId="0" borderId="9" xfId="0" applyFont="1" applyBorder="1" applyAlignment="1" applyProtection="1">
      <alignment horizontal="left"/>
      <protection locked="0"/>
    </xf>
    <xf numFmtId="0" fontId="6" fillId="0" borderId="1" xfId="16" applyFont="1" applyBorder="1" applyAlignment="1" applyProtection="1" quotePrefix="1">
      <alignment horizontal="center" vertical="center"/>
      <protection locked="0"/>
    </xf>
    <xf numFmtId="0" fontId="6" fillId="0" borderId="1" xfId="16" applyFont="1" applyBorder="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4" fillId="0" borderId="10" xfId="16" applyFont="1" applyBorder="1" applyAlignment="1" applyProtection="1">
      <alignment horizontal="left" vertical="center"/>
      <protection locked="0"/>
    </xf>
    <xf numFmtId="0" fontId="4" fillId="0" borderId="10" xfId="16" applyFont="1" applyBorder="1" applyAlignment="1" applyProtection="1" quotePrefix="1">
      <alignment horizontal="left" vertical="center"/>
      <protection locked="0"/>
    </xf>
    <xf numFmtId="0" fontId="9" fillId="0" borderId="0" xfId="0" applyNumberFormat="1" applyFont="1" applyFill="1" applyAlignment="1" applyProtection="1">
      <alignment horizontal="center" vertical="center" wrapText="1"/>
      <protection locked="0"/>
    </xf>
    <xf numFmtId="0" fontId="6" fillId="0" borderId="10" xfId="0" applyNumberFormat="1" applyFont="1" applyFill="1" applyBorder="1" applyAlignment="1" applyProtection="1">
      <alignment horizontal="left" vertical="center" wrapText="1"/>
      <protection locked="0"/>
    </xf>
    <xf numFmtId="0" fontId="4" fillId="0" borderId="0" xfId="0" applyNumberFormat="1" applyFont="1" applyFill="1" applyAlignment="1" applyProtection="1">
      <alignment horizontal="left" vertical="center" wrapText="1"/>
      <protection locked="0"/>
    </xf>
    <xf numFmtId="0" fontId="5" fillId="0" borderId="0" xfId="0" applyNumberFormat="1" applyFont="1" applyFill="1" applyAlignment="1" applyProtection="1">
      <alignment horizontal="left" vertical="center" wrapText="1"/>
      <protection locked="0"/>
    </xf>
    <xf numFmtId="0" fontId="6" fillId="2" borderId="5" xfId="18" applyNumberFormat="1" applyFont="1" applyFill="1" applyBorder="1" applyAlignment="1" applyProtection="1">
      <alignment horizontal="center" vertical="center" wrapText="1"/>
      <protection locked="0"/>
    </xf>
    <xf numFmtId="0" fontId="6" fillId="2" borderId="6" xfId="18" applyNumberFormat="1" applyFont="1" applyFill="1" applyBorder="1" applyAlignment="1" applyProtection="1">
      <alignment horizontal="center" vertical="center" wrapText="1"/>
      <protection locked="0"/>
    </xf>
    <xf numFmtId="0" fontId="6" fillId="0" borderId="10" xfId="18" applyFont="1" applyBorder="1" applyAlignment="1" applyProtection="1">
      <alignment horizontal="left" vertical="center" wrapText="1"/>
      <protection locked="0"/>
    </xf>
    <xf numFmtId="10" fontId="6" fillId="0" borderId="1" xfId="18" applyNumberFormat="1" applyFont="1" applyBorder="1" applyAlignment="1" applyProtection="1">
      <alignment horizontal="center" vertical="center" wrapText="1"/>
      <protection locked="0"/>
    </xf>
    <xf numFmtId="10" fontId="10" fillId="0" borderId="1" xfId="18" applyNumberFormat="1" applyFont="1" applyBorder="1" applyAlignment="1" applyProtection="1">
      <alignment horizontal="center" vertical="center" wrapText="1"/>
      <protection locked="0"/>
    </xf>
    <xf numFmtId="0" fontId="6" fillId="0" borderId="1" xfId="18" applyFont="1" applyBorder="1" applyAlignment="1" applyProtection="1">
      <alignment horizontal="center" vertical="center" wrapText="1"/>
      <protection locked="0"/>
    </xf>
    <xf numFmtId="0" fontId="10" fillId="0" borderId="1" xfId="18" applyFont="1" applyBorder="1" applyAlignment="1" applyProtection="1">
      <alignment horizontal="center" vertical="center" wrapText="1"/>
      <protection locked="0"/>
    </xf>
    <xf numFmtId="0" fontId="9" fillId="0" borderId="0" xfId="18" applyNumberFormat="1" applyFont="1" applyFill="1" applyAlignment="1" applyProtection="1">
      <alignment horizontal="center" vertical="center"/>
      <protection locked="0"/>
    </xf>
    <xf numFmtId="0" fontId="0" fillId="0" borderId="0" xfId="18" applyNumberFormat="1" applyFont="1" applyFill="1" applyAlignment="1" applyProtection="1">
      <alignment horizontal="right" wrapText="1"/>
      <protection locked="0"/>
    </xf>
    <xf numFmtId="0" fontId="14" fillId="0" borderId="0" xfId="18" applyNumberFormat="1" applyFont="1" applyFill="1" applyAlignment="1" applyProtection="1">
      <alignment horizontal="right" wrapText="1"/>
      <protection locked="0"/>
    </xf>
    <xf numFmtId="0" fontId="6" fillId="2" borderId="1" xfId="18" applyNumberFormat="1" applyFont="1" applyFill="1" applyBorder="1" applyAlignment="1" applyProtection="1">
      <alignment horizontal="center" vertical="center" wrapText="1"/>
      <protection locked="0"/>
    </xf>
    <xf numFmtId="0" fontId="10" fillId="2" borderId="5" xfId="18" applyNumberFormat="1" applyFont="1" applyFill="1" applyBorder="1" applyAlignment="1" applyProtection="1">
      <alignment horizontal="center" vertical="center" wrapText="1"/>
      <protection locked="0"/>
    </xf>
    <xf numFmtId="0" fontId="6" fillId="2" borderId="4" xfId="18" applyNumberFormat="1" applyFont="1" applyFill="1" applyBorder="1" applyAlignment="1" applyProtection="1">
      <alignment horizontal="center" vertical="center"/>
      <protection locked="0"/>
    </xf>
    <xf numFmtId="0" fontId="6" fillId="2" borderId="2" xfId="18" applyNumberFormat="1"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0" fontId="6" fillId="0" borderId="4" xfId="0" applyFont="1" applyBorder="1" applyAlignment="1">
      <alignment horizontal="left" vertical="center"/>
    </xf>
    <xf numFmtId="0" fontId="6" fillId="0" borderId="8" xfId="0" applyFont="1" applyBorder="1" applyAlignment="1">
      <alignment horizontal="left" vertical="center"/>
    </xf>
    <xf numFmtId="0" fontId="6" fillId="0" borderId="2" xfId="0" applyFont="1" applyBorder="1" applyAlignment="1">
      <alignment horizontal="left"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Fill="1" applyBorder="1" applyAlignment="1">
      <alignment horizontal="left" vertical="center"/>
    </xf>
    <xf numFmtId="0" fontId="6" fillId="0" borderId="8" xfId="0" applyFont="1" applyFill="1" applyBorder="1" applyAlignment="1">
      <alignment horizontal="left" vertical="center"/>
    </xf>
    <xf numFmtId="0" fontId="6" fillId="0" borderId="2" xfId="0" applyFont="1" applyFill="1" applyBorder="1" applyAlignment="1">
      <alignment horizontal="left" vertical="center"/>
    </xf>
    <xf numFmtId="0" fontId="6" fillId="0" borderId="1" xfId="0" applyNumberFormat="1" applyFont="1" applyFill="1" applyBorder="1" applyAlignment="1" applyProtection="1">
      <alignment horizontal="center" vertical="center"/>
      <protection/>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9" fillId="0" borderId="0" xfId="0" applyNumberFormat="1" applyFont="1" applyFill="1" applyAlignment="1" applyProtection="1">
      <alignment horizontal="center" vertical="center"/>
      <protection/>
    </xf>
    <xf numFmtId="0" fontId="6" fillId="0" borderId="1" xfId="0" applyFont="1" applyBorder="1" applyAlignment="1">
      <alignment horizontal="left" vertical="center"/>
    </xf>
    <xf numFmtId="0" fontId="6" fillId="0" borderId="5"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center" vertical="center"/>
      <protection/>
    </xf>
    <xf numFmtId="0" fontId="6" fillId="0" borderId="6" xfId="0" applyNumberFormat="1" applyFont="1" applyFill="1" applyBorder="1" applyAlignment="1" applyProtection="1">
      <alignment horizontal="center" vertical="center"/>
      <protection/>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wrapText="1"/>
    </xf>
    <xf numFmtId="0" fontId="9" fillId="0" borderId="0" xfId="0" applyFont="1" applyAlignment="1">
      <alignment horizontal="center" vertical="center"/>
    </xf>
    <xf numFmtId="0" fontId="0" fillId="0" borderId="9" xfId="0" applyBorder="1" applyAlignment="1">
      <alignment horizontal="center" vertical="center"/>
    </xf>
    <xf numFmtId="0" fontId="0" fillId="0" borderId="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0" fillId="0" borderId="9" xfId="0" applyBorder="1" applyAlignment="1" applyProtection="1">
      <alignment horizontal="left" vertical="center"/>
      <protection locked="0"/>
    </xf>
    <xf numFmtId="49" fontId="4" fillId="0" borderId="1" xfId="18" applyNumberFormat="1" applyFont="1" applyFill="1" applyBorder="1" applyAlignment="1" applyProtection="1">
      <alignment horizontal="left" vertical="center" wrapText="1"/>
      <protection locked="0"/>
    </xf>
    <xf numFmtId="176" fontId="6" fillId="0" borderId="3" xfId="0" applyNumberFormat="1" applyFont="1" applyFill="1" applyBorder="1" applyAlignment="1" applyProtection="1">
      <alignment horizontal="center" vertical="center" wrapText="1"/>
      <protection/>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6" fillId="0" borderId="8" xfId="0" applyFont="1" applyFill="1" applyBorder="1" applyAlignment="1">
      <alignment vertical="center" wrapText="1"/>
    </xf>
    <xf numFmtId="0" fontId="6" fillId="0" borderId="2" xfId="0" applyFont="1" applyFill="1" applyBorder="1" applyAlignment="1">
      <alignment vertical="center" wrapText="1"/>
    </xf>
    <xf numFmtId="0" fontId="4" fillId="0" borderId="4" xfId="0" applyFont="1" applyFill="1" applyBorder="1" applyAlignment="1">
      <alignment vertical="center" wrapText="1"/>
    </xf>
    <xf numFmtId="0" fontId="4" fillId="0" borderId="4"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wrapText="1"/>
    </xf>
    <xf numFmtId="57" fontId="6" fillId="0" borderId="1" xfId="0" applyNumberFormat="1" applyFont="1" applyBorder="1" applyAlignment="1">
      <alignment horizontal="center" vertical="center" wrapText="1"/>
    </xf>
    <xf numFmtId="0" fontId="6" fillId="0" borderId="4" xfId="0" applyFont="1" applyBorder="1" applyAlignment="1">
      <alignment vertical="center" wrapText="1"/>
    </xf>
    <xf numFmtId="0" fontId="6" fillId="0" borderId="2" xfId="0" applyFont="1" applyBorder="1" applyAlignment="1">
      <alignment vertical="center" wrapText="1"/>
    </xf>
    <xf numFmtId="31" fontId="0" fillId="0" borderId="1" xfId="0" applyNumberFormat="1" applyBorder="1" applyAlignment="1" applyProtection="1">
      <alignment horizontal="center" vertical="center"/>
      <protection locked="0"/>
    </xf>
  </cellXfs>
  <cellStyles count="14">
    <cellStyle name="Normal" xfId="0"/>
    <cellStyle name="Percent" xfId="15"/>
    <cellStyle name="常规_04-分类改革-预算表" xfId="16"/>
    <cellStyle name="常规_2012年部门预算表（201111120）" xfId="17"/>
    <cellStyle name="常规_2012年预算公开分析表（26个部门财政拨款三公经费）" xfId="18"/>
    <cellStyle name="常规_录入表" xfId="19"/>
    <cellStyle name="常规_商务" xfId="20"/>
    <cellStyle name="常规_一般预算拨款明细表4" xfId="21"/>
    <cellStyle name="Hyperlink" xfId="22"/>
    <cellStyle name="Currency" xfId="23"/>
    <cellStyle name="Currency [0]" xfId="24"/>
    <cellStyle name="Comma" xfId="25"/>
    <cellStyle name="Comma [0]" xfId="26"/>
    <cellStyle name="Followed Hyperlink" xfId="27"/>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xdr:nvSpPr>
        <xdr:cNvPr id="1" name="TextBox 1"/>
        <xdr:cNvSpPr txBox="1">
          <a:spLocks noChangeArrowheads="1"/>
        </xdr:cNvSpPr>
      </xdr:nvSpPr>
      <xdr:spPr>
        <a:xfrm>
          <a:off x="2276475" y="1790700"/>
          <a:ext cx="76200" cy="21907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14"/>
  <sheetViews>
    <sheetView showZeros="0" workbookViewId="0" topLeftCell="A1">
      <selection activeCell="N8" sqref="N8"/>
    </sheetView>
  </sheetViews>
  <sheetFormatPr defaultColWidth="9.00390625" defaultRowHeight="14.25"/>
  <cols>
    <col min="1" max="1" width="10.125" style="21" customWidth="1"/>
    <col min="2" max="2" width="8.125" style="20" customWidth="1"/>
    <col min="3" max="3" width="8.00390625" style="21" customWidth="1"/>
    <col min="4" max="4" width="14.50390625" style="21" customWidth="1"/>
    <col min="5" max="5" width="6.875" style="21" customWidth="1"/>
    <col min="6" max="6" width="9.00390625" style="21" customWidth="1"/>
    <col min="7" max="7" width="5.75390625" style="21" customWidth="1"/>
    <col min="8" max="8" width="6.75390625" style="21" customWidth="1"/>
    <col min="9" max="9" width="8.375" style="21" customWidth="1"/>
    <col min="10" max="10" width="8.125" style="21" customWidth="1"/>
    <col min="11" max="11" width="8.00390625" style="21" customWidth="1"/>
    <col min="12" max="13" width="8.50390625" style="21" customWidth="1"/>
    <col min="14" max="14" width="8.625" style="21" customWidth="1"/>
    <col min="15" max="15" width="7.125" style="21" customWidth="1"/>
    <col min="16" max="16384" width="9.00390625" style="21" customWidth="1"/>
  </cols>
  <sheetData>
    <row r="1" ht="23.25" customHeight="1">
      <c r="A1" s="19" t="s">
        <v>88</v>
      </c>
    </row>
    <row r="2" spans="1:15" ht="29.25" customHeight="1">
      <c r="A2" s="171" t="s">
        <v>191</v>
      </c>
      <c r="B2" s="171"/>
      <c r="C2" s="171"/>
      <c r="D2" s="171"/>
      <c r="E2" s="171"/>
      <c r="F2" s="171"/>
      <c r="G2" s="171"/>
      <c r="H2" s="171"/>
      <c r="I2" s="171"/>
      <c r="J2" s="171"/>
      <c r="K2" s="171"/>
      <c r="L2" s="171"/>
      <c r="M2" s="171"/>
      <c r="N2" s="171"/>
      <c r="O2" s="171"/>
    </row>
    <row r="3" spans="1:15" s="19" customFormat="1" ht="18.75" customHeight="1">
      <c r="A3" s="22"/>
      <c r="B3" s="23"/>
      <c r="O3" s="24" t="s">
        <v>0</v>
      </c>
    </row>
    <row r="4" spans="1:15" s="19" customFormat="1" ht="22.5" customHeight="1">
      <c r="A4" s="172" t="s">
        <v>43</v>
      </c>
      <c r="B4" s="175" t="s">
        <v>34</v>
      </c>
      <c r="C4" s="176"/>
      <c r="D4" s="176"/>
      <c r="E4" s="176"/>
      <c r="F4" s="176"/>
      <c r="G4" s="176"/>
      <c r="H4" s="176"/>
      <c r="I4" s="175" t="s">
        <v>35</v>
      </c>
      <c r="J4" s="176"/>
      <c r="K4" s="176"/>
      <c r="L4" s="176"/>
      <c r="M4" s="176"/>
      <c r="N4" s="176"/>
      <c r="O4" s="169" t="s">
        <v>36</v>
      </c>
    </row>
    <row r="5" spans="1:15" s="19" customFormat="1" ht="30.75" customHeight="1">
      <c r="A5" s="173"/>
      <c r="B5" s="178" t="s">
        <v>29</v>
      </c>
      <c r="C5" s="175" t="s">
        <v>179</v>
      </c>
      <c r="D5" s="180"/>
      <c r="E5" s="169" t="s">
        <v>86</v>
      </c>
      <c r="F5" s="169" t="s">
        <v>31</v>
      </c>
      <c r="G5" s="169" t="s">
        <v>33</v>
      </c>
      <c r="H5" s="169" t="s">
        <v>32</v>
      </c>
      <c r="I5" s="169" t="s">
        <v>29</v>
      </c>
      <c r="J5" s="166" t="s">
        <v>37</v>
      </c>
      <c r="K5" s="167"/>
      <c r="L5" s="167"/>
      <c r="M5" s="168"/>
      <c r="N5" s="169" t="s">
        <v>38</v>
      </c>
      <c r="O5" s="177"/>
    </row>
    <row r="6" spans="1:15" s="19" customFormat="1" ht="30.75" customHeight="1">
      <c r="A6" s="174"/>
      <c r="B6" s="179"/>
      <c r="C6" s="25" t="s">
        <v>30</v>
      </c>
      <c r="D6" s="25" t="s">
        <v>126</v>
      </c>
      <c r="E6" s="170"/>
      <c r="F6" s="170"/>
      <c r="G6" s="170"/>
      <c r="H6" s="170"/>
      <c r="I6" s="170"/>
      <c r="J6" s="26" t="s">
        <v>39</v>
      </c>
      <c r="K6" s="26" t="s">
        <v>40</v>
      </c>
      <c r="L6" s="26" t="s">
        <v>41</v>
      </c>
      <c r="M6" s="26" t="s">
        <v>42</v>
      </c>
      <c r="N6" s="170"/>
      <c r="O6" s="170"/>
    </row>
    <row r="7" spans="1:15" ht="45" customHeight="1">
      <c r="A7" s="27" t="s">
        <v>268</v>
      </c>
      <c r="B7" s="33">
        <v>637.02</v>
      </c>
      <c r="C7" s="3">
        <v>547.02</v>
      </c>
      <c r="D7" s="3">
        <v>90</v>
      </c>
      <c r="E7" s="3">
        <f>SUM(E8:E13)</f>
        <v>0</v>
      </c>
      <c r="F7" s="3">
        <f>SUM(F8:F13)</f>
        <v>0</v>
      </c>
      <c r="G7" s="3">
        <f>SUM(G8:G13)</f>
        <v>0</v>
      </c>
      <c r="H7" s="3">
        <f>SUM(H8:H13)</f>
        <v>0</v>
      </c>
      <c r="I7" s="10">
        <v>637.02</v>
      </c>
      <c r="J7" s="3">
        <v>526.38</v>
      </c>
      <c r="K7" s="3">
        <v>392.83</v>
      </c>
      <c r="L7" s="3">
        <v>76.7</v>
      </c>
      <c r="M7" s="3">
        <v>56.85</v>
      </c>
      <c r="N7" s="3">
        <v>110.64</v>
      </c>
      <c r="O7" s="29">
        <v>90</v>
      </c>
    </row>
    <row r="8" spans="1:15" ht="39" customHeight="1">
      <c r="A8" s="27"/>
      <c r="B8" s="33">
        <f aca="true" t="shared" si="0" ref="B8:B13">SUM(C8:H8)</f>
        <v>0</v>
      </c>
      <c r="C8" s="3"/>
      <c r="D8" s="3"/>
      <c r="E8" s="3"/>
      <c r="F8" s="3"/>
      <c r="G8" s="3"/>
      <c r="H8" s="3"/>
      <c r="I8" s="10">
        <f aca="true" t="shared" si="1" ref="I8:I13">SUM(J8:N8)</f>
        <v>0</v>
      </c>
      <c r="J8" s="28"/>
      <c r="K8" s="28"/>
      <c r="L8" s="28"/>
      <c r="M8" s="28"/>
      <c r="N8" s="28"/>
      <c r="O8" s="29"/>
    </row>
    <row r="9" spans="1:15" ht="30" customHeight="1">
      <c r="A9" s="27"/>
      <c r="B9" s="33">
        <f t="shared" si="0"/>
        <v>0</v>
      </c>
      <c r="C9" s="3"/>
      <c r="D9" s="3"/>
      <c r="E9" s="3"/>
      <c r="F9" s="3"/>
      <c r="G9" s="3"/>
      <c r="H9" s="3"/>
      <c r="I9" s="10">
        <f t="shared" si="1"/>
        <v>0</v>
      </c>
      <c r="J9" s="28"/>
      <c r="K9" s="28"/>
      <c r="L9" s="28"/>
      <c r="M9" s="28"/>
      <c r="N9" s="28"/>
      <c r="O9" s="29"/>
    </row>
    <row r="10" spans="1:15" ht="30" customHeight="1">
      <c r="A10" s="27"/>
      <c r="B10" s="33">
        <f t="shared" si="0"/>
        <v>0</v>
      </c>
      <c r="C10" s="4"/>
      <c r="D10" s="4"/>
      <c r="E10" s="4"/>
      <c r="F10" s="4"/>
      <c r="G10" s="4"/>
      <c r="H10" s="4"/>
      <c r="I10" s="10">
        <f t="shared" si="1"/>
        <v>0</v>
      </c>
      <c r="J10" s="28"/>
      <c r="K10" s="28"/>
      <c r="L10" s="28"/>
      <c r="M10" s="28"/>
      <c r="N10" s="28"/>
      <c r="O10" s="29"/>
    </row>
    <row r="11" spans="1:15" s="32" customFormat="1" ht="30" customHeight="1">
      <c r="A11" s="2"/>
      <c r="B11" s="33">
        <f t="shared" si="0"/>
        <v>0</v>
      </c>
      <c r="C11" s="30"/>
      <c r="D11" s="30"/>
      <c r="E11" s="30"/>
      <c r="F11" s="30"/>
      <c r="G11" s="30"/>
      <c r="H11" s="30"/>
      <c r="I11" s="10">
        <f t="shared" si="1"/>
        <v>0</v>
      </c>
      <c r="J11" s="30"/>
      <c r="K11" s="30"/>
      <c r="L11" s="30"/>
      <c r="M11" s="30"/>
      <c r="N11" s="30"/>
      <c r="O11" s="31"/>
    </row>
    <row r="12" spans="1:15" ht="30" customHeight="1">
      <c r="A12" s="29"/>
      <c r="B12" s="33">
        <f t="shared" si="0"/>
        <v>0</v>
      </c>
      <c r="C12" s="29"/>
      <c r="D12" s="29"/>
      <c r="E12" s="29"/>
      <c r="F12" s="29"/>
      <c r="G12" s="29"/>
      <c r="H12" s="29"/>
      <c r="I12" s="10">
        <f t="shared" si="1"/>
        <v>0</v>
      </c>
      <c r="J12" s="29"/>
      <c r="K12" s="29"/>
      <c r="L12" s="29"/>
      <c r="M12" s="29"/>
      <c r="N12" s="29"/>
      <c r="O12" s="29"/>
    </row>
    <row r="13" spans="1:15" ht="30" customHeight="1">
      <c r="A13" s="29"/>
      <c r="B13" s="33">
        <f t="shared" si="0"/>
        <v>0</v>
      </c>
      <c r="C13" s="29"/>
      <c r="D13" s="29"/>
      <c r="E13" s="29"/>
      <c r="F13" s="29"/>
      <c r="G13" s="29"/>
      <c r="H13" s="29"/>
      <c r="I13" s="10">
        <f t="shared" si="1"/>
        <v>0</v>
      </c>
      <c r="J13" s="29"/>
      <c r="K13" s="29"/>
      <c r="L13" s="29"/>
      <c r="M13" s="29"/>
      <c r="N13" s="29"/>
      <c r="O13" s="29"/>
    </row>
    <row r="14" spans="1:15" ht="30" customHeight="1">
      <c r="A14" s="165" t="s">
        <v>254</v>
      </c>
      <c r="B14" s="165"/>
      <c r="C14" s="165"/>
      <c r="D14" s="165"/>
      <c r="E14" s="165"/>
      <c r="F14" s="165"/>
      <c r="G14" s="165"/>
      <c r="H14" s="165"/>
      <c r="I14" s="165"/>
      <c r="J14" s="165"/>
      <c r="K14" s="165"/>
      <c r="L14" s="165"/>
      <c r="M14" s="165"/>
      <c r="N14" s="165"/>
      <c r="O14" s="165"/>
    </row>
  </sheetData>
  <sheetProtection/>
  <mergeCells count="15">
    <mergeCell ref="A2:O2"/>
    <mergeCell ref="A4:A6"/>
    <mergeCell ref="I4:N4"/>
    <mergeCell ref="O4:O6"/>
    <mergeCell ref="B5:B6"/>
    <mergeCell ref="E5:E6"/>
    <mergeCell ref="I5:I6"/>
    <mergeCell ref="B4:H4"/>
    <mergeCell ref="C5:D5"/>
    <mergeCell ref="A14:O14"/>
    <mergeCell ref="J5:M5"/>
    <mergeCell ref="N5:N6"/>
    <mergeCell ref="F5:F6"/>
    <mergeCell ref="G5:G6"/>
    <mergeCell ref="H5:H6"/>
  </mergeCells>
  <printOptions horizontalCentered="1"/>
  <pageMargins left="0.35433070866141736" right="0.35433070866141736" top="0.984251968503937" bottom="0.984251968503937" header="0.5118110236220472" footer="0.5118110236220472"/>
  <pageSetup firstPageNumber="15" useFirstPageNumber="1" horizontalDpi="600" verticalDpi="600" orientation="landscape" paperSize="9" r:id="rId2"/>
  <headerFooter alignWithMargins="0">
    <oddFooter>&amp;C－ &amp;P －</oddFooter>
  </headerFooter>
  <drawing r:id="rId1"/>
</worksheet>
</file>

<file path=xl/worksheets/sheet10.xml><?xml version="1.0" encoding="utf-8"?>
<worksheet xmlns="http://schemas.openxmlformats.org/spreadsheetml/2006/main" xmlns:r="http://schemas.openxmlformats.org/officeDocument/2006/relationships">
  <dimension ref="A1:G29"/>
  <sheetViews>
    <sheetView showZeros="0" workbookViewId="0" topLeftCell="A10">
      <selection activeCell="B13" sqref="B13"/>
    </sheetView>
  </sheetViews>
  <sheetFormatPr defaultColWidth="6.875" defaultRowHeight="23.25" customHeight="1"/>
  <cols>
    <col min="1" max="1" width="13.00390625" style="70" customWidth="1"/>
    <col min="2" max="2" width="22.125" style="70" customWidth="1"/>
    <col min="3" max="5" width="15.00390625" style="70" customWidth="1"/>
    <col min="6" max="254" width="6.875" style="70" customWidth="1"/>
    <col min="255" max="16384" width="6.875" style="70" customWidth="1"/>
  </cols>
  <sheetData>
    <row r="1" s="21" customFormat="1" ht="23.25" customHeight="1">
      <c r="A1" s="19" t="s">
        <v>262</v>
      </c>
    </row>
    <row r="2" spans="1:5" ht="30" customHeight="1">
      <c r="A2" s="191" t="s">
        <v>186</v>
      </c>
      <c r="B2" s="191"/>
      <c r="C2" s="191"/>
      <c r="D2" s="191"/>
      <c r="E2" s="191"/>
    </row>
    <row r="3" spans="1:5" ht="23.25" customHeight="1">
      <c r="A3" s="86" t="s">
        <v>8</v>
      </c>
      <c r="E3" s="92" t="s">
        <v>0</v>
      </c>
    </row>
    <row r="4" spans="1:5" s="93" customFormat="1" ht="27">
      <c r="A4" s="71" t="s">
        <v>178</v>
      </c>
      <c r="B4" s="71" t="s">
        <v>99</v>
      </c>
      <c r="C4" s="71" t="s">
        <v>16</v>
      </c>
      <c r="D4" s="71" t="s">
        <v>100</v>
      </c>
      <c r="E4" s="71" t="s">
        <v>101</v>
      </c>
    </row>
    <row r="5" spans="1:5" s="93" customFormat="1" ht="23.25" customHeight="1">
      <c r="A5" s="71"/>
      <c r="B5" s="71" t="s">
        <v>16</v>
      </c>
      <c r="C5" s="9">
        <v>526.38</v>
      </c>
      <c r="D5" s="9">
        <v>449.68</v>
      </c>
      <c r="E5" s="9">
        <v>76.7</v>
      </c>
    </row>
    <row r="6" spans="1:5" s="93" customFormat="1" ht="23.25" customHeight="1">
      <c r="A6" s="98" t="s">
        <v>109</v>
      </c>
      <c r="B6" s="99" t="s">
        <v>110</v>
      </c>
      <c r="C6" s="9">
        <v>392.83</v>
      </c>
      <c r="D6" s="9">
        <v>392.83</v>
      </c>
      <c r="E6" s="9">
        <f>F6+G6</f>
        <v>0</v>
      </c>
    </row>
    <row r="7" spans="1:5" s="93" customFormat="1" ht="23.25" customHeight="1">
      <c r="A7" s="98" t="s">
        <v>48</v>
      </c>
      <c r="B7" s="99" t="s">
        <v>49</v>
      </c>
      <c r="C7" s="9">
        <f>D7+E7</f>
        <v>0</v>
      </c>
      <c r="D7" s="9">
        <f>E7+F7</f>
        <v>0</v>
      </c>
      <c r="E7" s="100"/>
    </row>
    <row r="8" spans="1:5" s="93" customFormat="1" ht="23.25" customHeight="1">
      <c r="A8" s="98" t="s">
        <v>50</v>
      </c>
      <c r="B8" s="99" t="s">
        <v>51</v>
      </c>
      <c r="C8" s="9">
        <f>D8+E8</f>
        <v>0</v>
      </c>
      <c r="D8" s="9">
        <f>E8+F8</f>
        <v>0</v>
      </c>
      <c r="E8" s="100"/>
    </row>
    <row r="9" spans="1:5" s="93" customFormat="1" ht="23.25" customHeight="1">
      <c r="A9" s="1">
        <v>30103</v>
      </c>
      <c r="B9" s="164" t="s">
        <v>285</v>
      </c>
      <c r="C9" s="9">
        <v>51</v>
      </c>
      <c r="D9" s="9">
        <v>51</v>
      </c>
      <c r="E9" s="9">
        <f>F9+G9</f>
        <v>0</v>
      </c>
    </row>
    <row r="10" spans="1:5" s="93" customFormat="1" ht="23.25" customHeight="1">
      <c r="A10" s="1">
        <v>30104</v>
      </c>
      <c r="B10" s="164" t="s">
        <v>286</v>
      </c>
      <c r="C10" s="9">
        <v>18.8</v>
      </c>
      <c r="D10" s="9">
        <v>18.8</v>
      </c>
      <c r="E10" s="96"/>
    </row>
    <row r="11" spans="1:5" s="93" customFormat="1" ht="23.25" customHeight="1">
      <c r="A11" s="1">
        <v>30107</v>
      </c>
      <c r="B11" s="164" t="s">
        <v>287</v>
      </c>
      <c r="C11" s="9">
        <v>92.14</v>
      </c>
      <c r="D11" s="9">
        <v>92.14</v>
      </c>
      <c r="E11" s="96"/>
    </row>
    <row r="12" spans="1:5" s="93" customFormat="1" ht="23.25" customHeight="1">
      <c r="A12" s="1">
        <v>30108</v>
      </c>
      <c r="B12" s="164" t="s">
        <v>288</v>
      </c>
      <c r="C12" s="9">
        <v>44.95</v>
      </c>
      <c r="D12" s="9">
        <v>44.95</v>
      </c>
      <c r="E12" s="95"/>
    </row>
    <row r="13" spans="1:5" s="93" customFormat="1" ht="23.25" customHeight="1">
      <c r="A13" s="1">
        <v>30113</v>
      </c>
      <c r="B13" s="164" t="s">
        <v>289</v>
      </c>
      <c r="C13" s="9">
        <v>36.35</v>
      </c>
      <c r="D13" s="9">
        <v>36.35</v>
      </c>
      <c r="E13" s="95"/>
    </row>
    <row r="14" spans="1:5" s="93" customFormat="1" ht="23.25" customHeight="1">
      <c r="A14" s="1">
        <v>30199</v>
      </c>
      <c r="B14" s="164" t="s">
        <v>290</v>
      </c>
      <c r="C14" s="9">
        <v>27.2</v>
      </c>
      <c r="D14" s="9">
        <v>27.2</v>
      </c>
      <c r="E14" s="95"/>
    </row>
    <row r="15" spans="1:5" s="93" customFormat="1" ht="23.25" customHeight="1">
      <c r="A15" s="1" t="s">
        <v>291</v>
      </c>
      <c r="B15" s="1" t="s">
        <v>292</v>
      </c>
      <c r="C15" s="9">
        <v>76.7</v>
      </c>
      <c r="D15" s="99"/>
      <c r="E15" s="9">
        <v>76.7</v>
      </c>
    </row>
    <row r="16" spans="1:5" s="93" customFormat="1" ht="23.25" customHeight="1">
      <c r="A16" s="1">
        <v>30201</v>
      </c>
      <c r="B16" s="1" t="s">
        <v>293</v>
      </c>
      <c r="C16" s="9">
        <v>11</v>
      </c>
      <c r="D16" s="9"/>
      <c r="E16" s="9">
        <v>11</v>
      </c>
    </row>
    <row r="17" spans="1:5" s="93" customFormat="1" ht="23.25" customHeight="1">
      <c r="A17" s="1">
        <v>30205</v>
      </c>
      <c r="B17" s="1" t="s">
        <v>299</v>
      </c>
      <c r="C17" s="9">
        <v>9.6</v>
      </c>
      <c r="D17" s="9"/>
      <c r="E17" s="9">
        <v>9.6</v>
      </c>
    </row>
    <row r="18" spans="1:5" s="93" customFormat="1" ht="23.25" customHeight="1">
      <c r="A18" s="1">
        <v>30206</v>
      </c>
      <c r="B18" s="1" t="s">
        <v>300</v>
      </c>
      <c r="C18" s="9">
        <v>3.1</v>
      </c>
      <c r="D18" s="9"/>
      <c r="E18" s="9">
        <v>3.1</v>
      </c>
    </row>
    <row r="19" spans="1:5" s="93" customFormat="1" ht="23.25" customHeight="1">
      <c r="A19" s="1">
        <v>30207</v>
      </c>
      <c r="B19" s="1" t="s">
        <v>301</v>
      </c>
      <c r="C19" s="9">
        <v>3.5</v>
      </c>
      <c r="D19" s="9"/>
      <c r="E19" s="9">
        <v>3.5</v>
      </c>
    </row>
    <row r="20" spans="1:5" s="93" customFormat="1" ht="23.25" customHeight="1">
      <c r="A20" s="1">
        <v>30209</v>
      </c>
      <c r="B20" s="1" t="s">
        <v>294</v>
      </c>
      <c r="C20" s="9">
        <v>11.9</v>
      </c>
      <c r="D20" s="99"/>
      <c r="E20" s="9">
        <v>11.9</v>
      </c>
    </row>
    <row r="21" spans="1:5" s="93" customFormat="1" ht="23.25" customHeight="1">
      <c r="A21" s="1">
        <v>30231</v>
      </c>
      <c r="B21" s="1" t="s">
        <v>295</v>
      </c>
      <c r="C21" s="9">
        <v>10.5</v>
      </c>
      <c r="D21" s="99"/>
      <c r="E21" s="9">
        <v>10.5</v>
      </c>
    </row>
    <row r="22" spans="1:5" s="93" customFormat="1" ht="23.25" customHeight="1">
      <c r="A22" s="1">
        <v>30229</v>
      </c>
      <c r="B22" s="1" t="s">
        <v>296</v>
      </c>
      <c r="C22" s="9">
        <v>5.36</v>
      </c>
      <c r="D22" s="99"/>
      <c r="E22" s="9">
        <v>5.36</v>
      </c>
    </row>
    <row r="23" spans="1:5" s="93" customFormat="1" ht="23.25" customHeight="1">
      <c r="A23" s="1">
        <v>30228</v>
      </c>
      <c r="B23" s="1" t="s">
        <v>297</v>
      </c>
      <c r="C23" s="9">
        <v>2.57</v>
      </c>
      <c r="D23" s="9"/>
      <c r="E23" s="9">
        <v>2.57</v>
      </c>
    </row>
    <row r="24" spans="1:5" s="93" customFormat="1" ht="23.25" customHeight="1">
      <c r="A24" s="1">
        <v>30299</v>
      </c>
      <c r="B24" s="1" t="s">
        <v>298</v>
      </c>
      <c r="C24" s="9">
        <v>19.17</v>
      </c>
      <c r="D24" s="99"/>
      <c r="E24" s="9">
        <v>19.17</v>
      </c>
    </row>
    <row r="25" spans="1:5" s="93" customFormat="1" ht="23.25" customHeight="1">
      <c r="A25" s="1" t="s">
        <v>111</v>
      </c>
      <c r="B25" s="164" t="s">
        <v>112</v>
      </c>
      <c r="C25" s="9">
        <v>56.85</v>
      </c>
      <c r="D25" s="99">
        <v>56.85</v>
      </c>
      <c r="E25" s="9"/>
    </row>
    <row r="26" spans="1:5" s="93" customFormat="1" ht="23.25" customHeight="1">
      <c r="A26" s="1" t="s">
        <v>52</v>
      </c>
      <c r="B26" s="164" t="s">
        <v>53</v>
      </c>
      <c r="C26" s="9">
        <v>10.23</v>
      </c>
      <c r="D26" s="9">
        <v>10.23</v>
      </c>
      <c r="E26" s="9"/>
    </row>
    <row r="27" spans="1:5" s="93" customFormat="1" ht="23.25" customHeight="1">
      <c r="A27" s="1">
        <v>30304</v>
      </c>
      <c r="B27" s="164" t="s">
        <v>302</v>
      </c>
      <c r="C27" s="9">
        <v>1.02</v>
      </c>
      <c r="D27" s="9">
        <v>1.02</v>
      </c>
      <c r="E27" s="9"/>
    </row>
    <row r="28" spans="1:5" s="93" customFormat="1" ht="23.25" customHeight="1">
      <c r="A28" s="1">
        <v>30305</v>
      </c>
      <c r="B28" s="164" t="s">
        <v>303</v>
      </c>
      <c r="C28" s="9">
        <v>45.6</v>
      </c>
      <c r="D28" s="9">
        <v>45.6</v>
      </c>
      <c r="E28" s="95"/>
    </row>
    <row r="29" spans="1:7" ht="66.75" customHeight="1">
      <c r="A29" s="192" t="s">
        <v>263</v>
      </c>
      <c r="B29" s="192"/>
      <c r="C29" s="192"/>
      <c r="D29" s="192"/>
      <c r="E29" s="192"/>
      <c r="F29" s="101"/>
      <c r="G29" s="101"/>
    </row>
  </sheetData>
  <sheetProtection/>
  <mergeCells count="2">
    <mergeCell ref="A2:E2"/>
    <mergeCell ref="A29:E29"/>
  </mergeCells>
  <printOptions horizontalCentered="1"/>
  <pageMargins left="0.35433070866141736" right="0.35433070866141736" top="0.984251968503937" bottom="0.984251968503937" header="0.5118110236220472" footer="0.5118110236220472"/>
  <pageSetup firstPageNumber="24" useFirstPageNumber="1" horizontalDpi="600" verticalDpi="600" orientation="portrait" paperSize="9"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IG14"/>
  <sheetViews>
    <sheetView showZeros="0" workbookViewId="0" topLeftCell="A1">
      <selection activeCell="E8" sqref="E8"/>
    </sheetView>
  </sheetViews>
  <sheetFormatPr defaultColWidth="6.875" defaultRowHeight="12.75" customHeight="1"/>
  <cols>
    <col min="1" max="1" width="15.25390625" style="106" customWidth="1"/>
    <col min="2" max="2" width="11.875" style="106" customWidth="1"/>
    <col min="3" max="3" width="10.75390625" style="106" customWidth="1"/>
    <col min="4" max="4" width="10.00390625" style="106" customWidth="1"/>
    <col min="5" max="5" width="8.625" style="106" customWidth="1"/>
    <col min="6" max="6" width="10.625" style="106" customWidth="1"/>
    <col min="7" max="7" width="13.25390625" style="106" customWidth="1"/>
    <col min="8" max="8" width="9.50390625" style="126" customWidth="1"/>
    <col min="9" max="9" width="30.375" style="106" customWidth="1"/>
    <col min="10" max="255" width="6.875" style="106" customWidth="1"/>
    <col min="256" max="16384" width="6.875" style="106" customWidth="1"/>
  </cols>
  <sheetData>
    <row r="1" spans="1:8" s="21" customFormat="1" ht="23.25" customHeight="1">
      <c r="A1" s="19" t="s">
        <v>264</v>
      </c>
      <c r="H1" s="104"/>
    </row>
    <row r="2" spans="1:241" ht="30" customHeight="1">
      <c r="A2" s="202" t="s">
        <v>187</v>
      </c>
      <c r="B2" s="202"/>
      <c r="C2" s="202"/>
      <c r="D2" s="202"/>
      <c r="E2" s="202"/>
      <c r="F2" s="202"/>
      <c r="G2" s="202"/>
      <c r="H2" s="202"/>
      <c r="I2" s="202"/>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row>
    <row r="3" spans="1:241" ht="22.5" customHeight="1">
      <c r="A3" s="107"/>
      <c r="B3" s="105"/>
      <c r="C3" s="105"/>
      <c r="D3" s="203"/>
      <c r="E3" s="203"/>
      <c r="F3" s="203"/>
      <c r="G3" s="204"/>
      <c r="H3" s="108"/>
      <c r="I3" s="109" t="s">
        <v>0</v>
      </c>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row>
    <row r="4" spans="1:241" s="115" customFormat="1" ht="22.5" customHeight="1">
      <c r="A4" s="205" t="s">
        <v>4</v>
      </c>
      <c r="B4" s="111" t="s">
        <v>92</v>
      </c>
      <c r="C4" s="112"/>
      <c r="D4" s="112"/>
      <c r="E4" s="112"/>
      <c r="F4" s="112"/>
      <c r="G4" s="113"/>
      <c r="H4" s="198" t="s">
        <v>113</v>
      </c>
      <c r="I4" s="200" t="s">
        <v>93</v>
      </c>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row>
    <row r="5" spans="1:241" s="115" customFormat="1" ht="22.5" customHeight="1">
      <c r="A5" s="195"/>
      <c r="B5" s="195" t="s">
        <v>5</v>
      </c>
      <c r="C5" s="195" t="s">
        <v>6</v>
      </c>
      <c r="D5" s="195" t="s">
        <v>7</v>
      </c>
      <c r="E5" s="207" t="s">
        <v>94</v>
      </c>
      <c r="F5" s="208"/>
      <c r="G5" s="195" t="s">
        <v>95</v>
      </c>
      <c r="H5" s="199"/>
      <c r="I5" s="201"/>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row>
    <row r="6" spans="1:241" s="115" customFormat="1" ht="27">
      <c r="A6" s="206"/>
      <c r="B6" s="196"/>
      <c r="C6" s="196"/>
      <c r="D6" s="196"/>
      <c r="E6" s="110" t="s">
        <v>96</v>
      </c>
      <c r="F6" s="110" t="s">
        <v>97</v>
      </c>
      <c r="G6" s="196"/>
      <c r="H6" s="199"/>
      <c r="I6" s="201"/>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row>
    <row r="7" spans="1:241" ht="36.75" customHeight="1">
      <c r="A7" s="240" t="s">
        <v>304</v>
      </c>
      <c r="B7" s="14">
        <f>C7+D7+G7</f>
        <v>18.5</v>
      </c>
      <c r="C7" s="117">
        <v>5</v>
      </c>
      <c r="D7" s="15">
        <f>E7+F7</f>
        <v>10.5</v>
      </c>
      <c r="E7" s="118"/>
      <c r="F7" s="118">
        <v>10.5</v>
      </c>
      <c r="G7" s="118">
        <v>3</v>
      </c>
      <c r="H7" s="119"/>
      <c r="I7" s="120"/>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c r="HH7" s="105"/>
      <c r="HI7" s="105"/>
      <c r="HJ7" s="105"/>
      <c r="HK7" s="105"/>
      <c r="HL7" s="105"/>
      <c r="HM7" s="105"/>
      <c r="HN7" s="105"/>
      <c r="HO7" s="105"/>
      <c r="HP7" s="105"/>
      <c r="HQ7" s="105"/>
      <c r="HR7" s="105"/>
      <c r="HS7" s="105"/>
      <c r="HT7" s="105"/>
      <c r="HU7" s="105"/>
      <c r="HV7" s="105"/>
      <c r="HW7" s="105"/>
      <c r="HX7" s="105"/>
      <c r="HY7" s="105"/>
      <c r="HZ7" s="105"/>
      <c r="IA7" s="105"/>
      <c r="IB7" s="105"/>
      <c r="IC7" s="105"/>
      <c r="ID7" s="105"/>
      <c r="IE7" s="105"/>
      <c r="IF7" s="105"/>
      <c r="IG7" s="105"/>
    </row>
    <row r="8" spans="1:9" ht="36.75" customHeight="1">
      <c r="A8" s="116"/>
      <c r="B8" s="118"/>
      <c r="C8" s="121"/>
      <c r="D8" s="122"/>
      <c r="E8" s="118"/>
      <c r="F8" s="118"/>
      <c r="G8" s="118"/>
      <c r="H8" s="123"/>
      <c r="I8" s="124"/>
    </row>
    <row r="9" spans="1:9" ht="36.75" customHeight="1">
      <c r="A9" s="116"/>
      <c r="B9" s="118"/>
      <c r="C9" s="121"/>
      <c r="D9" s="122"/>
      <c r="E9" s="118"/>
      <c r="F9" s="118"/>
      <c r="G9" s="118"/>
      <c r="H9" s="123"/>
      <c r="I9" s="124"/>
    </row>
    <row r="10" spans="1:9" ht="36.75" customHeight="1">
      <c r="A10" s="116"/>
      <c r="B10" s="118"/>
      <c r="C10" s="121"/>
      <c r="D10" s="122"/>
      <c r="E10" s="118"/>
      <c r="F10" s="118"/>
      <c r="G10" s="118"/>
      <c r="H10" s="123"/>
      <c r="I10" s="124"/>
    </row>
    <row r="11" spans="1:9" ht="33.75" customHeight="1">
      <c r="A11" s="197" t="s">
        <v>180</v>
      </c>
      <c r="B11" s="197"/>
      <c r="C11" s="197"/>
      <c r="D11" s="197"/>
      <c r="E11" s="197"/>
      <c r="F11" s="197"/>
      <c r="G11" s="197"/>
      <c r="H11" s="197"/>
      <c r="I11" s="197"/>
    </row>
    <row r="12" spans="1:7" ht="19.5" customHeight="1">
      <c r="A12" s="125"/>
      <c r="B12" s="125"/>
      <c r="C12" s="125"/>
      <c r="D12" s="125"/>
      <c r="E12" s="125"/>
      <c r="F12" s="125"/>
      <c r="G12" s="125"/>
    </row>
    <row r="13" spans="1:7" ht="19.5" customHeight="1">
      <c r="A13" s="127"/>
      <c r="B13" s="127"/>
      <c r="C13" s="127"/>
      <c r="D13" s="127"/>
      <c r="E13" s="127"/>
      <c r="F13" s="127"/>
      <c r="G13" s="127"/>
    </row>
    <row r="14" spans="1:7" ht="12.75" customHeight="1">
      <c r="A14" s="127"/>
      <c r="B14" s="127"/>
      <c r="C14" s="127"/>
      <c r="D14" s="127"/>
      <c r="E14" s="127"/>
      <c r="F14" s="127"/>
      <c r="G14" s="127"/>
    </row>
  </sheetData>
  <sheetProtection/>
  <mergeCells count="11">
    <mergeCell ref="A2:I2"/>
    <mergeCell ref="D3:G3"/>
    <mergeCell ref="A4:A6"/>
    <mergeCell ref="B5:B6"/>
    <mergeCell ref="C5:C6"/>
    <mergeCell ref="D5:D6"/>
    <mergeCell ref="E5:F5"/>
    <mergeCell ref="G5:G6"/>
    <mergeCell ref="A11:I11"/>
    <mergeCell ref="H4:H6"/>
    <mergeCell ref="I4:I6"/>
  </mergeCells>
  <printOptions horizontalCentered="1"/>
  <pageMargins left="0.35433070866141736" right="0.35433070866141736" top="0.984251968503937" bottom="0.984251968503937" header="0.5118110236220472" footer="0.5118110236220472"/>
  <pageSetup firstPageNumber="25" useFirstPageNumber="1" horizontalDpi="600" verticalDpi="600" orientation="landscape" paperSize="9" r:id="rId1"/>
  <headerFooter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E17"/>
  <sheetViews>
    <sheetView showZeros="0" workbookViewId="0" topLeftCell="A1">
      <selection activeCell="C11" sqref="C11"/>
    </sheetView>
  </sheetViews>
  <sheetFormatPr defaultColWidth="6.875" defaultRowHeight="23.25" customHeight="1"/>
  <cols>
    <col min="1" max="1" width="13.875" style="70" customWidth="1"/>
    <col min="2" max="2" width="28.125" style="70" customWidth="1"/>
    <col min="3" max="3" width="18.50390625" style="70" customWidth="1"/>
    <col min="4" max="4" width="28.875" style="70" customWidth="1"/>
    <col min="5" max="5" width="30.125" style="70" customWidth="1"/>
    <col min="6" max="254" width="6.875" style="70" customWidth="1"/>
    <col min="255" max="16384" width="6.875" style="70" customWidth="1"/>
  </cols>
  <sheetData>
    <row r="1" s="21" customFormat="1" ht="23.25" customHeight="1">
      <c r="A1" s="19" t="s">
        <v>177</v>
      </c>
    </row>
    <row r="2" spans="1:5" ht="30" customHeight="1">
      <c r="A2" s="191" t="s">
        <v>188</v>
      </c>
      <c r="B2" s="191"/>
      <c r="C2" s="191"/>
      <c r="D2" s="191"/>
      <c r="E2" s="191"/>
    </row>
    <row r="3" spans="1:5" ht="23.25" customHeight="1">
      <c r="A3" s="86" t="s">
        <v>8</v>
      </c>
      <c r="E3" s="92" t="s">
        <v>0</v>
      </c>
    </row>
    <row r="4" spans="1:5" s="131" customFormat="1" ht="21.75" customHeight="1">
      <c r="A4" s="162" t="s">
        <v>87</v>
      </c>
      <c r="B4" s="162" t="s">
        <v>102</v>
      </c>
      <c r="C4" s="209" t="s">
        <v>189</v>
      </c>
      <c r="D4" s="210"/>
      <c r="E4" s="210"/>
    </row>
    <row r="5" spans="1:5" s="131" customFormat="1" ht="21.75" customHeight="1">
      <c r="A5" s="163"/>
      <c r="B5" s="163"/>
      <c r="C5" s="60" t="s">
        <v>1</v>
      </c>
      <c r="D5" s="60" t="s">
        <v>2</v>
      </c>
      <c r="E5" s="71" t="s">
        <v>3</v>
      </c>
    </row>
    <row r="6" spans="1:5" s="93" customFormat="1" ht="23.25" customHeight="1">
      <c r="A6" s="64"/>
      <c r="B6" s="102" t="s">
        <v>98</v>
      </c>
      <c r="C6" s="13">
        <f>D6+E6</f>
        <v>0</v>
      </c>
      <c r="D6" s="103"/>
      <c r="E6" s="100"/>
    </row>
    <row r="7" spans="1:5" ht="23.25" customHeight="1">
      <c r="A7" s="241" t="s">
        <v>305</v>
      </c>
      <c r="B7" s="242"/>
      <c r="C7" s="13">
        <f aca="true" t="shared" si="0" ref="C7:C15">D7+E7</f>
        <v>0</v>
      </c>
      <c r="D7" s="68"/>
      <c r="E7" s="68"/>
    </row>
    <row r="8" spans="1:5" ht="23.25" customHeight="1">
      <c r="A8" s="243"/>
      <c r="B8" s="244"/>
      <c r="C8" s="13">
        <f t="shared" si="0"/>
        <v>0</v>
      </c>
      <c r="D8" s="68"/>
      <c r="E8" s="68"/>
    </row>
    <row r="9" spans="1:5" ht="23.25" customHeight="1">
      <c r="A9" s="243"/>
      <c r="B9" s="244"/>
      <c r="C9" s="13">
        <f t="shared" si="0"/>
        <v>0</v>
      </c>
      <c r="D9" s="68"/>
      <c r="E9" s="68"/>
    </row>
    <row r="10" spans="1:5" ht="23.25" customHeight="1">
      <c r="A10" s="243"/>
      <c r="B10" s="244"/>
      <c r="C10" s="13">
        <f t="shared" si="0"/>
        <v>0</v>
      </c>
      <c r="D10" s="68"/>
      <c r="E10" s="68"/>
    </row>
    <row r="11" spans="1:5" ht="23.25" customHeight="1">
      <c r="A11" s="243"/>
      <c r="B11" s="244"/>
      <c r="C11" s="13">
        <f t="shared" si="0"/>
        <v>0</v>
      </c>
      <c r="D11" s="68"/>
      <c r="E11" s="68"/>
    </row>
    <row r="12" spans="1:5" ht="23.25" customHeight="1">
      <c r="A12" s="243"/>
      <c r="B12" s="244"/>
      <c r="C12" s="13">
        <f t="shared" si="0"/>
        <v>0</v>
      </c>
      <c r="D12" s="68"/>
      <c r="E12" s="68"/>
    </row>
    <row r="13" spans="1:5" ht="23.25" customHeight="1">
      <c r="A13" s="243"/>
      <c r="B13" s="244"/>
      <c r="C13" s="13">
        <f t="shared" si="0"/>
        <v>0</v>
      </c>
      <c r="D13" s="68"/>
      <c r="E13" s="68"/>
    </row>
    <row r="14" spans="1:5" ht="23.25" customHeight="1">
      <c r="A14" s="245"/>
      <c r="B14" s="246"/>
      <c r="C14" s="13">
        <f t="shared" si="0"/>
        <v>0</v>
      </c>
      <c r="D14" s="68"/>
      <c r="E14" s="68"/>
    </row>
    <row r="15" spans="1:5" ht="23.25" customHeight="1">
      <c r="A15" s="68"/>
      <c r="B15" s="68"/>
      <c r="C15" s="13">
        <f t="shared" si="0"/>
        <v>0</v>
      </c>
      <c r="D15" s="68"/>
      <c r="E15" s="68"/>
    </row>
    <row r="16" spans="1:5" ht="29.25" customHeight="1">
      <c r="A16" s="192" t="s">
        <v>265</v>
      </c>
      <c r="B16" s="192"/>
      <c r="C16" s="192"/>
      <c r="D16" s="192"/>
      <c r="E16" s="192"/>
    </row>
    <row r="17" spans="1:5" ht="19.5" customHeight="1">
      <c r="A17" s="194"/>
      <c r="B17" s="194"/>
      <c r="C17" s="194"/>
      <c r="D17" s="194"/>
      <c r="E17" s="194"/>
    </row>
  </sheetData>
  <sheetProtection/>
  <mergeCells count="7">
    <mergeCell ref="A2:E2"/>
    <mergeCell ref="A16:E16"/>
    <mergeCell ref="A17:E17"/>
    <mergeCell ref="A4:A5"/>
    <mergeCell ref="B4:B5"/>
    <mergeCell ref="C4:E4"/>
    <mergeCell ref="A7:B14"/>
  </mergeCells>
  <printOptions horizontalCentered="1"/>
  <pageMargins left="0.35433070866141736" right="0.35433070866141736" top="0.984251968503937" bottom="0.984251968503937" header="0.5118110236220472" footer="0.5118110236220472"/>
  <pageSetup firstPageNumber="26" useFirstPageNumber="1" horizontalDpi="600" verticalDpi="600" orientation="landscape" paperSize="9" r:id="rId1"/>
  <headerFooter alignWithMargins="0">
    <oddFooter>&amp;C－ &amp;P －</oddFooter>
  </headerFooter>
</worksheet>
</file>

<file path=xl/worksheets/sheet13.xml><?xml version="1.0" encoding="utf-8"?>
<worksheet xmlns="http://schemas.openxmlformats.org/spreadsheetml/2006/main" xmlns:r="http://schemas.openxmlformats.org/officeDocument/2006/relationships">
  <dimension ref="A1:I21"/>
  <sheetViews>
    <sheetView showZeros="0" workbookViewId="0" topLeftCell="A1">
      <pane xSplit="1" ySplit="6" topLeftCell="B7" activePane="bottomRight" state="frozen"/>
      <selection pane="topLeft" activeCell="A14" sqref="A14:O14"/>
      <selection pane="topRight" activeCell="A14" sqref="A14:O14"/>
      <selection pane="bottomLeft" activeCell="A14" sqref="A14:O14"/>
      <selection pane="bottomRight" activeCell="B9" sqref="B9:H9"/>
    </sheetView>
  </sheetViews>
  <sheetFormatPr defaultColWidth="6.875" defaultRowHeight="23.25" customHeight="1"/>
  <cols>
    <col min="1" max="1" width="14.125" style="0" customWidth="1"/>
    <col min="2" max="8" width="10.625" style="0" customWidth="1"/>
    <col min="9" max="252" width="6.875" style="0" customWidth="1"/>
  </cols>
  <sheetData>
    <row r="1" s="21" customFormat="1" ht="23.25" customHeight="1">
      <c r="A1" s="19" t="s">
        <v>114</v>
      </c>
    </row>
    <row r="2" spans="1:8" ht="23.25" customHeight="1">
      <c r="A2" s="224" t="s">
        <v>220</v>
      </c>
      <c r="B2" s="224"/>
      <c r="C2" s="224"/>
      <c r="D2" s="224"/>
      <c r="E2" s="224"/>
      <c r="F2" s="224"/>
      <c r="G2" s="224"/>
      <c r="H2" s="224"/>
    </row>
    <row r="3" spans="1:8" ht="13.5" customHeight="1">
      <c r="A3" s="130"/>
      <c r="B3" s="130"/>
      <c r="C3" s="130"/>
      <c r="D3" s="130"/>
      <c r="E3" s="130"/>
      <c r="F3" s="130"/>
      <c r="G3" s="130"/>
      <c r="H3" s="130"/>
    </row>
    <row r="4" spans="1:8" s="132" customFormat="1" ht="23.25" customHeight="1">
      <c r="A4" s="16" t="s">
        <v>239</v>
      </c>
      <c r="B4" s="229" t="s">
        <v>306</v>
      </c>
      <c r="C4" s="230"/>
      <c r="D4" s="230"/>
      <c r="E4" s="230"/>
      <c r="F4" s="230"/>
      <c r="G4" s="230"/>
      <c r="H4" s="231"/>
    </row>
    <row r="5" spans="1:9" s="7" customFormat="1" ht="23.25" customHeight="1">
      <c r="A5" s="226" t="s">
        <v>240</v>
      </c>
      <c r="B5" s="220" t="s">
        <v>221</v>
      </c>
      <c r="C5" s="220" t="s">
        <v>222</v>
      </c>
      <c r="D5" s="220"/>
      <c r="E5" s="220"/>
      <c r="F5" s="220"/>
      <c r="G5" s="220" t="s">
        <v>223</v>
      </c>
      <c r="H5" s="220"/>
      <c r="I5" s="132"/>
    </row>
    <row r="6" spans="1:9" s="7" customFormat="1" ht="47.25" customHeight="1">
      <c r="A6" s="227"/>
      <c r="B6" s="220"/>
      <c r="C6" s="1" t="s">
        <v>236</v>
      </c>
      <c r="D6" s="1" t="s">
        <v>234</v>
      </c>
      <c r="E6" s="1" t="s">
        <v>235</v>
      </c>
      <c r="F6" s="1" t="s">
        <v>224</v>
      </c>
      <c r="G6" s="1" t="s">
        <v>2</v>
      </c>
      <c r="H6" s="1" t="s">
        <v>3</v>
      </c>
      <c r="I6" s="132"/>
    </row>
    <row r="7" spans="1:8" s="7" customFormat="1" ht="50.25" customHeight="1">
      <c r="A7" s="228"/>
      <c r="B7" s="133">
        <v>637.02</v>
      </c>
      <c r="C7" s="133">
        <v>637.02</v>
      </c>
      <c r="D7" s="133"/>
      <c r="E7" s="133"/>
      <c r="F7" s="133"/>
      <c r="G7" s="133">
        <v>526.38</v>
      </c>
      <c r="H7" s="133">
        <v>110.64</v>
      </c>
    </row>
    <row r="8" spans="1:8" s="7" customFormat="1" ht="59.25" customHeight="1">
      <c r="A8" s="8" t="s">
        <v>225</v>
      </c>
      <c r="B8" s="249" t="s">
        <v>308</v>
      </c>
      <c r="C8" s="247"/>
      <c r="D8" s="247"/>
      <c r="E8" s="247"/>
      <c r="F8" s="247"/>
      <c r="G8" s="247"/>
      <c r="H8" s="248"/>
    </row>
    <row r="9" spans="1:8" s="7" customFormat="1" ht="30" customHeight="1">
      <c r="A9" s="221" t="s">
        <v>226</v>
      </c>
      <c r="B9" s="217" t="s">
        <v>309</v>
      </c>
      <c r="C9" s="218"/>
      <c r="D9" s="218"/>
      <c r="E9" s="218"/>
      <c r="F9" s="218"/>
      <c r="G9" s="218"/>
      <c r="H9" s="219"/>
    </row>
    <row r="10" spans="1:8" s="7" customFormat="1" ht="30" customHeight="1">
      <c r="A10" s="222"/>
      <c r="B10" s="217" t="s">
        <v>241</v>
      </c>
      <c r="C10" s="218"/>
      <c r="D10" s="218"/>
      <c r="E10" s="218"/>
      <c r="F10" s="218"/>
      <c r="G10" s="218"/>
      <c r="H10" s="219"/>
    </row>
    <row r="11" spans="1:8" s="7" customFormat="1" ht="30" customHeight="1">
      <c r="A11" s="222"/>
      <c r="B11" s="217" t="s">
        <v>242</v>
      </c>
      <c r="C11" s="218"/>
      <c r="D11" s="218"/>
      <c r="E11" s="218"/>
      <c r="F11" s="218"/>
      <c r="G11" s="218"/>
      <c r="H11" s="219"/>
    </row>
    <row r="12" spans="1:8" s="7" customFormat="1" ht="30" customHeight="1">
      <c r="A12" s="222"/>
      <c r="B12" s="217" t="s">
        <v>243</v>
      </c>
      <c r="C12" s="218"/>
      <c r="D12" s="218"/>
      <c r="E12" s="218"/>
      <c r="F12" s="218"/>
      <c r="G12" s="218"/>
      <c r="H12" s="219"/>
    </row>
    <row r="13" spans="1:8" s="7" customFormat="1" ht="30" customHeight="1">
      <c r="A13" s="223"/>
      <c r="B13" s="225" t="s">
        <v>244</v>
      </c>
      <c r="C13" s="225"/>
      <c r="D13" s="225"/>
      <c r="E13" s="225"/>
      <c r="F13" s="225"/>
      <c r="G13" s="225"/>
      <c r="H13" s="225"/>
    </row>
    <row r="14" spans="1:8" s="7" customFormat="1" ht="30" customHeight="1">
      <c r="A14" s="221" t="s">
        <v>253</v>
      </c>
      <c r="B14" s="214" t="s">
        <v>209</v>
      </c>
      <c r="C14" s="225" t="s">
        <v>245</v>
      </c>
      <c r="D14" s="225"/>
      <c r="E14" s="225"/>
      <c r="F14" s="225"/>
      <c r="G14" s="225"/>
      <c r="H14" s="225"/>
    </row>
    <row r="15" spans="1:8" s="7" customFormat="1" ht="30" customHeight="1">
      <c r="A15" s="222"/>
      <c r="B15" s="215"/>
      <c r="C15" s="211" t="s">
        <v>246</v>
      </c>
      <c r="D15" s="212"/>
      <c r="E15" s="212"/>
      <c r="F15" s="212"/>
      <c r="G15" s="212"/>
      <c r="H15" s="213"/>
    </row>
    <row r="16" spans="1:8" s="7" customFormat="1" ht="30" customHeight="1">
      <c r="A16" s="222"/>
      <c r="B16" s="215"/>
      <c r="C16" s="211" t="s">
        <v>247</v>
      </c>
      <c r="D16" s="212"/>
      <c r="E16" s="212"/>
      <c r="F16" s="212"/>
      <c r="G16" s="212"/>
      <c r="H16" s="213"/>
    </row>
    <row r="17" spans="1:8" s="7" customFormat="1" ht="30" customHeight="1">
      <c r="A17" s="222"/>
      <c r="B17" s="216"/>
      <c r="C17" s="211" t="s">
        <v>248</v>
      </c>
      <c r="D17" s="212"/>
      <c r="E17" s="212"/>
      <c r="F17" s="212"/>
      <c r="G17" s="212"/>
      <c r="H17" s="213"/>
    </row>
    <row r="18" spans="1:8" s="7" customFormat="1" ht="30" customHeight="1">
      <c r="A18" s="222"/>
      <c r="B18" s="214" t="s">
        <v>227</v>
      </c>
      <c r="C18" s="211" t="s">
        <v>249</v>
      </c>
      <c r="D18" s="212"/>
      <c r="E18" s="212"/>
      <c r="F18" s="212"/>
      <c r="G18" s="212"/>
      <c r="H18" s="213"/>
    </row>
    <row r="19" spans="1:8" s="7" customFormat="1" ht="30" customHeight="1">
      <c r="A19" s="222"/>
      <c r="B19" s="215"/>
      <c r="C19" s="211" t="s">
        <v>250</v>
      </c>
      <c r="D19" s="212"/>
      <c r="E19" s="212"/>
      <c r="F19" s="212"/>
      <c r="G19" s="212"/>
      <c r="H19" s="213"/>
    </row>
    <row r="20" spans="1:8" s="7" customFormat="1" ht="30" customHeight="1">
      <c r="A20" s="222"/>
      <c r="B20" s="215"/>
      <c r="C20" s="211" t="s">
        <v>251</v>
      </c>
      <c r="D20" s="212"/>
      <c r="E20" s="212"/>
      <c r="F20" s="212"/>
      <c r="G20" s="212"/>
      <c r="H20" s="213"/>
    </row>
    <row r="21" spans="1:8" s="7" customFormat="1" ht="30" customHeight="1">
      <c r="A21" s="223"/>
      <c r="B21" s="216"/>
      <c r="C21" s="225" t="s">
        <v>252</v>
      </c>
      <c r="D21" s="225"/>
      <c r="E21" s="225"/>
      <c r="F21" s="225"/>
      <c r="G21" s="225"/>
      <c r="H21" s="225"/>
    </row>
  </sheetData>
  <mergeCells count="24">
    <mergeCell ref="A2:H2"/>
    <mergeCell ref="A14:A21"/>
    <mergeCell ref="B8:H8"/>
    <mergeCell ref="B13:H13"/>
    <mergeCell ref="C14:H14"/>
    <mergeCell ref="C21:H21"/>
    <mergeCell ref="A5:A7"/>
    <mergeCell ref="B5:B6"/>
    <mergeCell ref="C5:F5"/>
    <mergeCell ref="B4:H4"/>
    <mergeCell ref="B9:H9"/>
    <mergeCell ref="G5:H5"/>
    <mergeCell ref="A9:A13"/>
    <mergeCell ref="B10:H10"/>
    <mergeCell ref="B12:H12"/>
    <mergeCell ref="B11:H11"/>
    <mergeCell ref="C20:H20"/>
    <mergeCell ref="C17:H17"/>
    <mergeCell ref="C18:H18"/>
    <mergeCell ref="B14:B17"/>
    <mergeCell ref="C15:H15"/>
    <mergeCell ref="C16:H16"/>
    <mergeCell ref="C19:H19"/>
    <mergeCell ref="B18:B21"/>
  </mergeCells>
  <printOptions horizontalCentered="1"/>
  <pageMargins left="0.35433070866141736" right="0.35433070866141736" top="0.984251968503937" bottom="0.984251968503937" header="0.5118110236220472" footer="0.5118110236220472"/>
  <pageSetup firstPageNumber="27" useFirstPageNumber="1" horizontalDpi="600" verticalDpi="600" orientation="portrait" paperSize="9" scale="95" r:id="rId1"/>
  <headerFooter alignWithMargins="0">
    <oddFooter>&amp;C－ &amp;P －</oddFooter>
  </headerFooter>
</worksheet>
</file>

<file path=xl/worksheets/sheet14.xml><?xml version="1.0" encoding="utf-8"?>
<worksheet xmlns="http://schemas.openxmlformats.org/spreadsheetml/2006/main" xmlns:r="http://schemas.openxmlformats.org/officeDocument/2006/relationships">
  <dimension ref="A1:H23"/>
  <sheetViews>
    <sheetView showZeros="0" workbookViewId="0" topLeftCell="A4">
      <selection activeCell="F14" sqref="F14:G14"/>
    </sheetView>
  </sheetViews>
  <sheetFormatPr defaultColWidth="9.00390625" defaultRowHeight="14.25"/>
  <cols>
    <col min="1" max="1" width="16.625" style="0" customWidth="1"/>
    <col min="5" max="5" width="11.00390625" style="0" customWidth="1"/>
    <col min="8" max="8" width="10.625" style="0" customWidth="1"/>
  </cols>
  <sheetData>
    <row r="1" s="21" customFormat="1" ht="23.25" customHeight="1">
      <c r="A1" s="19" t="s">
        <v>266</v>
      </c>
    </row>
    <row r="2" spans="1:8" ht="27">
      <c r="A2" s="233" t="s">
        <v>219</v>
      </c>
      <c r="B2" s="233"/>
      <c r="C2" s="233"/>
      <c r="D2" s="233"/>
      <c r="E2" s="233"/>
      <c r="F2" s="233"/>
      <c r="G2" s="233"/>
      <c r="H2" s="233"/>
    </row>
    <row r="3" spans="1:4" ht="20.25" customHeight="1">
      <c r="A3" s="134" t="s">
        <v>310</v>
      </c>
      <c r="B3" s="234"/>
      <c r="C3" s="234"/>
      <c r="D3" s="234"/>
    </row>
    <row r="4" spans="1:8" s="132" customFormat="1" ht="45" customHeight="1">
      <c r="A4" s="8" t="s">
        <v>195</v>
      </c>
      <c r="B4" s="8" t="s">
        <v>280</v>
      </c>
      <c r="C4" s="232" t="s">
        <v>196</v>
      </c>
      <c r="D4" s="232"/>
      <c r="E4" s="232" t="s">
        <v>311</v>
      </c>
      <c r="F4" s="232"/>
      <c r="G4" s="232"/>
      <c r="H4" s="232"/>
    </row>
    <row r="5" spans="1:8" s="132" customFormat="1" ht="24.75" customHeight="1">
      <c r="A5" s="8" t="s">
        <v>197</v>
      </c>
      <c r="B5" s="8" t="s">
        <v>304</v>
      </c>
      <c r="C5" s="232" t="s">
        <v>198</v>
      </c>
      <c r="D5" s="232"/>
      <c r="E5" s="232">
        <v>110.64</v>
      </c>
      <c r="F5" s="232"/>
      <c r="G5" s="232"/>
      <c r="H5" s="232"/>
    </row>
    <row r="6" spans="1:8" s="132" customFormat="1" ht="63" customHeight="1">
      <c r="A6" s="8" t="s">
        <v>199</v>
      </c>
      <c r="B6" s="250" t="s">
        <v>307</v>
      </c>
      <c r="C6" s="251"/>
      <c r="D6" s="251"/>
      <c r="E6" s="251"/>
      <c r="F6" s="251"/>
      <c r="G6" s="251"/>
      <c r="H6" s="252"/>
    </row>
    <row r="7" spans="1:8" s="132" customFormat="1" ht="24.75" customHeight="1">
      <c r="A7" s="8" t="s">
        <v>200</v>
      </c>
      <c r="B7" s="232" t="s">
        <v>312</v>
      </c>
      <c r="C7" s="232"/>
      <c r="D7" s="232"/>
      <c r="E7" s="232"/>
      <c r="F7" s="232"/>
      <c r="G7" s="232"/>
      <c r="H7" s="232"/>
    </row>
    <row r="8" spans="1:8" s="132" customFormat="1" ht="24.75" customHeight="1">
      <c r="A8" s="232" t="s">
        <v>228</v>
      </c>
      <c r="B8" s="232" t="s">
        <v>201</v>
      </c>
      <c r="C8" s="232"/>
      <c r="D8" s="232" t="s">
        <v>202</v>
      </c>
      <c r="E8" s="232"/>
      <c r="F8" s="232"/>
      <c r="G8" s="232" t="s">
        <v>203</v>
      </c>
      <c r="H8" s="232"/>
    </row>
    <row r="9" spans="1:8" s="132" customFormat="1" ht="24.75" customHeight="1">
      <c r="A9" s="232"/>
      <c r="B9" s="232" t="s">
        <v>313</v>
      </c>
      <c r="C9" s="232"/>
      <c r="D9" s="253">
        <v>43101</v>
      </c>
      <c r="E9" s="232"/>
      <c r="F9" s="232"/>
      <c r="G9" s="253" t="s">
        <v>315</v>
      </c>
      <c r="H9" s="232"/>
    </row>
    <row r="10" spans="1:8" s="132" customFormat="1" ht="24.75" customHeight="1">
      <c r="A10" s="232"/>
      <c r="B10" s="254" t="s">
        <v>314</v>
      </c>
      <c r="C10" s="255"/>
      <c r="D10" s="253">
        <v>43101</v>
      </c>
      <c r="E10" s="232"/>
      <c r="F10" s="232"/>
      <c r="G10" s="253" t="s">
        <v>315</v>
      </c>
      <c r="H10" s="232"/>
    </row>
    <row r="11" spans="1:8" s="132" customFormat="1" ht="29.25" customHeight="1">
      <c r="A11" s="8" t="s">
        <v>229</v>
      </c>
      <c r="B11" s="232"/>
      <c r="C11" s="232"/>
      <c r="D11" s="232"/>
      <c r="E11" s="232"/>
      <c r="F11" s="232"/>
      <c r="G11" s="232"/>
      <c r="H11" s="232"/>
    </row>
    <row r="12" spans="1:8" s="132" customFormat="1" ht="45" customHeight="1">
      <c r="A12" s="8" t="s">
        <v>230</v>
      </c>
      <c r="B12" s="232"/>
      <c r="C12" s="232"/>
      <c r="D12" s="232"/>
      <c r="E12" s="232"/>
      <c r="F12" s="232"/>
      <c r="G12" s="232"/>
      <c r="H12" s="232"/>
    </row>
    <row r="13" spans="1:8" s="132" customFormat="1" ht="24.75" customHeight="1">
      <c r="A13" s="232" t="s">
        <v>231</v>
      </c>
      <c r="B13" s="8" t="s">
        <v>204</v>
      </c>
      <c r="C13" s="232" t="s">
        <v>205</v>
      </c>
      <c r="D13" s="232"/>
      <c r="E13" s="8" t="s">
        <v>206</v>
      </c>
      <c r="F13" s="232" t="s">
        <v>207</v>
      </c>
      <c r="G13" s="232"/>
      <c r="H13" s="8" t="s">
        <v>208</v>
      </c>
    </row>
    <row r="14" spans="1:8" s="132" customFormat="1" ht="24.75" customHeight="1">
      <c r="A14" s="232"/>
      <c r="B14" s="232" t="s">
        <v>209</v>
      </c>
      <c r="C14" s="232" t="s">
        <v>210</v>
      </c>
      <c r="D14" s="232"/>
      <c r="E14" s="8"/>
      <c r="F14" s="232"/>
      <c r="G14" s="232"/>
      <c r="H14" s="8"/>
    </row>
    <row r="15" spans="1:8" s="132" customFormat="1" ht="24.75" customHeight="1">
      <c r="A15" s="232"/>
      <c r="B15" s="232"/>
      <c r="C15" s="232" t="s">
        <v>211</v>
      </c>
      <c r="D15" s="232"/>
      <c r="E15" s="8"/>
      <c r="F15" s="232"/>
      <c r="G15" s="232"/>
      <c r="H15" s="8"/>
    </row>
    <row r="16" spans="1:8" s="132" customFormat="1" ht="24.75" customHeight="1">
      <c r="A16" s="232"/>
      <c r="B16" s="232"/>
      <c r="C16" s="232" t="s">
        <v>212</v>
      </c>
      <c r="D16" s="232"/>
      <c r="E16" s="8"/>
      <c r="F16" s="232"/>
      <c r="G16" s="232"/>
      <c r="H16" s="8"/>
    </row>
    <row r="17" spans="1:8" s="132" customFormat="1" ht="24.75" customHeight="1">
      <c r="A17" s="232"/>
      <c r="B17" s="232"/>
      <c r="C17" s="232" t="s">
        <v>213</v>
      </c>
      <c r="D17" s="232"/>
      <c r="E17" s="8"/>
      <c r="F17" s="232"/>
      <c r="G17" s="232"/>
      <c r="H17" s="8"/>
    </row>
    <row r="18" spans="1:8" s="132" customFormat="1" ht="24.75" customHeight="1">
      <c r="A18" s="232"/>
      <c r="B18" s="232" t="s">
        <v>214</v>
      </c>
      <c r="C18" s="232" t="s">
        <v>215</v>
      </c>
      <c r="D18" s="232"/>
      <c r="E18" s="8"/>
      <c r="F18" s="232"/>
      <c r="G18" s="232"/>
      <c r="H18" s="8"/>
    </row>
    <row r="19" spans="1:8" s="132" customFormat="1" ht="24.75" customHeight="1">
      <c r="A19" s="232"/>
      <c r="B19" s="232"/>
      <c r="C19" s="232" t="s">
        <v>216</v>
      </c>
      <c r="D19" s="232"/>
      <c r="E19" s="8"/>
      <c r="F19" s="232"/>
      <c r="G19" s="232"/>
      <c r="H19" s="8"/>
    </row>
    <row r="20" spans="1:8" s="132" customFormat="1" ht="24.75" customHeight="1">
      <c r="A20" s="232"/>
      <c r="B20" s="232"/>
      <c r="C20" s="232" t="s">
        <v>217</v>
      </c>
      <c r="D20" s="232"/>
      <c r="E20" s="8"/>
      <c r="F20" s="232"/>
      <c r="G20" s="232"/>
      <c r="H20" s="8"/>
    </row>
    <row r="21" spans="1:8" s="132" customFormat="1" ht="24.75" customHeight="1">
      <c r="A21" s="232"/>
      <c r="B21" s="232"/>
      <c r="C21" s="232" t="s">
        <v>218</v>
      </c>
      <c r="D21" s="232"/>
      <c r="E21" s="8"/>
      <c r="F21" s="232"/>
      <c r="G21" s="232"/>
      <c r="H21" s="8"/>
    </row>
    <row r="22" spans="1:8" s="132" customFormat="1" ht="30" customHeight="1">
      <c r="A22" s="232"/>
      <c r="B22" s="232"/>
      <c r="C22" s="232" t="s">
        <v>232</v>
      </c>
      <c r="D22" s="232"/>
      <c r="E22" s="8"/>
      <c r="F22" s="232"/>
      <c r="G22" s="232"/>
      <c r="H22" s="8"/>
    </row>
    <row r="23" spans="1:8" s="132" customFormat="1" ht="45" customHeight="1">
      <c r="A23" s="8" t="s">
        <v>233</v>
      </c>
      <c r="B23" s="232"/>
      <c r="C23" s="232"/>
      <c r="D23" s="232"/>
      <c r="E23" s="232"/>
      <c r="F23" s="232"/>
      <c r="G23" s="232"/>
      <c r="H23" s="232"/>
    </row>
    <row r="24" s="7" customFormat="1" ht="13.5"/>
    <row r="25" s="7" customFormat="1" ht="13.5"/>
    <row r="26" s="7" customFormat="1" ht="13.5"/>
  </sheetData>
  <mergeCells count="48">
    <mergeCell ref="C4:D4"/>
    <mergeCell ref="E4:H4"/>
    <mergeCell ref="C5:D5"/>
    <mergeCell ref="E5:H5"/>
    <mergeCell ref="A8:A10"/>
    <mergeCell ref="B8:C8"/>
    <mergeCell ref="D8:F8"/>
    <mergeCell ref="G8:H8"/>
    <mergeCell ref="B9:C9"/>
    <mergeCell ref="D9:F9"/>
    <mergeCell ref="G9:H9"/>
    <mergeCell ref="B10:C10"/>
    <mergeCell ref="B11:C11"/>
    <mergeCell ref="D11:F11"/>
    <mergeCell ref="G11:H11"/>
    <mergeCell ref="B6:H6"/>
    <mergeCell ref="B7:H7"/>
    <mergeCell ref="D10:F10"/>
    <mergeCell ref="G10:H10"/>
    <mergeCell ref="B12:C12"/>
    <mergeCell ref="D12:F12"/>
    <mergeCell ref="G12:H12"/>
    <mergeCell ref="C20:D20"/>
    <mergeCell ref="F20:G20"/>
    <mergeCell ref="C16:D16"/>
    <mergeCell ref="F16:G16"/>
    <mergeCell ref="C14:D14"/>
    <mergeCell ref="F14:G14"/>
    <mergeCell ref="F21:G21"/>
    <mergeCell ref="C22:D22"/>
    <mergeCell ref="B23:H23"/>
    <mergeCell ref="C17:D17"/>
    <mergeCell ref="F17:G17"/>
    <mergeCell ref="B18:B22"/>
    <mergeCell ref="C18:D18"/>
    <mergeCell ref="F18:G18"/>
    <mergeCell ref="C19:D19"/>
    <mergeCell ref="F19:G19"/>
    <mergeCell ref="F22:G22"/>
    <mergeCell ref="C21:D21"/>
    <mergeCell ref="A2:H2"/>
    <mergeCell ref="B3:D3"/>
    <mergeCell ref="A13:A22"/>
    <mergeCell ref="C13:D13"/>
    <mergeCell ref="F13:G13"/>
    <mergeCell ref="B14:B17"/>
    <mergeCell ref="C15:D15"/>
    <mergeCell ref="F15:G15"/>
  </mergeCells>
  <printOptions horizontalCentered="1"/>
  <pageMargins left="0.35433070866141736" right="0.35433070866141736" top="0.7874015748031497" bottom="0.7874015748031497" header="0.5118110236220472" footer="0.5118110236220472"/>
  <pageSetup firstPageNumber="28" useFirstPageNumber="1" horizontalDpi="600" verticalDpi="600" orientation="portrait" paperSize="9" r:id="rId1"/>
  <headerFooter alignWithMargins="0">
    <oddFooter>&amp;C－ &amp;P －</oddFooter>
  </headerFooter>
</worksheet>
</file>

<file path=xl/worksheets/sheet15.xml><?xml version="1.0" encoding="utf-8"?>
<worksheet xmlns="http://schemas.openxmlformats.org/spreadsheetml/2006/main" xmlns:r="http://schemas.openxmlformats.org/officeDocument/2006/relationships">
  <dimension ref="A1:L12"/>
  <sheetViews>
    <sheetView showZeros="0" tabSelected="1" workbookViewId="0" topLeftCell="A1">
      <selection activeCell="H6" sqref="H6"/>
    </sheetView>
  </sheetViews>
  <sheetFormatPr defaultColWidth="9.00390625" defaultRowHeight="14.25"/>
  <cols>
    <col min="1" max="1" width="4.00390625" style="84" customWidth="1"/>
    <col min="2" max="2" width="16.00390625" style="84" customWidth="1"/>
    <col min="3" max="3" width="14.50390625" style="84" customWidth="1"/>
    <col min="4" max="4" width="13.375" style="84" customWidth="1"/>
    <col min="5" max="5" width="11.125" style="84" customWidth="1"/>
    <col min="6" max="6" width="8.875" style="84" customWidth="1"/>
    <col min="7" max="7" width="8.625" style="84" customWidth="1"/>
    <col min="8" max="8" width="11.00390625" style="84" customWidth="1"/>
    <col min="9" max="10" width="10.375" style="84" customWidth="1"/>
    <col min="11" max="11" width="7.625" style="84" customWidth="1"/>
    <col min="12" max="12" width="13.375" style="84" customWidth="1"/>
    <col min="13" max="16384" width="9.00390625" style="21" customWidth="1"/>
  </cols>
  <sheetData>
    <row r="1" spans="1:12" ht="23.25" customHeight="1">
      <c r="A1" s="19" t="s">
        <v>267</v>
      </c>
      <c r="B1" s="21"/>
      <c r="C1" s="21"/>
      <c r="D1" s="21"/>
      <c r="E1" s="21"/>
      <c r="F1" s="21"/>
      <c r="G1" s="21"/>
      <c r="H1" s="104"/>
      <c r="I1" s="21"/>
      <c r="J1" s="21"/>
      <c r="K1" s="21"/>
      <c r="L1" s="21"/>
    </row>
    <row r="2" spans="1:11" ht="35.25" customHeight="1">
      <c r="A2" s="238" t="s">
        <v>190</v>
      </c>
      <c r="B2" s="238"/>
      <c r="C2" s="238"/>
      <c r="D2" s="238"/>
      <c r="E2" s="238"/>
      <c r="F2" s="238"/>
      <c r="G2" s="238"/>
      <c r="H2" s="238"/>
      <c r="I2" s="238"/>
      <c r="J2" s="238"/>
      <c r="K2" s="238"/>
    </row>
    <row r="3" spans="1:3" ht="26.25" customHeight="1">
      <c r="A3" s="239" t="s">
        <v>316</v>
      </c>
      <c r="B3" s="239"/>
      <c r="C3" s="239"/>
    </row>
    <row r="4" spans="1:11" s="84" customFormat="1" ht="30" customHeight="1">
      <c r="A4" s="128" t="s">
        <v>115</v>
      </c>
      <c r="B4" s="128" t="s">
        <v>23</v>
      </c>
      <c r="C4" s="128" t="s">
        <v>116</v>
      </c>
      <c r="D4" s="128" t="s">
        <v>117</v>
      </c>
      <c r="E4" s="128" t="s">
        <v>43</v>
      </c>
      <c r="F4" s="129" t="s">
        <v>118</v>
      </c>
      <c r="G4" s="129" t="s">
        <v>119</v>
      </c>
      <c r="H4" s="129" t="s">
        <v>120</v>
      </c>
      <c r="I4" s="128" t="s">
        <v>121</v>
      </c>
      <c r="J4" s="129" t="s">
        <v>122</v>
      </c>
      <c r="K4" s="128" t="s">
        <v>123</v>
      </c>
    </row>
    <row r="5" spans="1:11" ht="30" customHeight="1">
      <c r="A5" s="235" t="s">
        <v>317</v>
      </c>
      <c r="B5" s="236"/>
      <c r="C5" s="236"/>
      <c r="D5" s="236"/>
      <c r="E5" s="236"/>
      <c r="F5" s="236"/>
      <c r="G5" s="236"/>
      <c r="H5" s="236"/>
      <c r="I5" s="237"/>
      <c r="J5" s="128"/>
      <c r="K5" s="128"/>
    </row>
    <row r="6" spans="1:11" ht="30" customHeight="1">
      <c r="A6" s="128">
        <v>1</v>
      </c>
      <c r="B6" s="128" t="s">
        <v>281</v>
      </c>
      <c r="C6" s="129" t="s">
        <v>124</v>
      </c>
      <c r="D6" s="256">
        <v>43101</v>
      </c>
      <c r="E6" s="128" t="s">
        <v>318</v>
      </c>
      <c r="F6" s="128">
        <v>2010409</v>
      </c>
      <c r="G6" s="129" t="s">
        <v>279</v>
      </c>
      <c r="H6" s="129" t="s">
        <v>281</v>
      </c>
      <c r="I6" s="128" t="s">
        <v>319</v>
      </c>
      <c r="J6" s="128">
        <v>600000</v>
      </c>
      <c r="K6" s="128"/>
    </row>
    <row r="7" spans="1:11" ht="30" customHeight="1">
      <c r="A7" s="128">
        <v>2</v>
      </c>
      <c r="B7" s="128" t="s">
        <v>284</v>
      </c>
      <c r="C7" s="128"/>
      <c r="D7" s="256">
        <v>43101</v>
      </c>
      <c r="E7" s="128" t="s">
        <v>318</v>
      </c>
      <c r="F7" s="128">
        <v>2010409</v>
      </c>
      <c r="G7" s="129" t="s">
        <v>279</v>
      </c>
      <c r="H7" s="128" t="s">
        <v>284</v>
      </c>
      <c r="I7" s="128" t="s">
        <v>320</v>
      </c>
      <c r="J7" s="128">
        <v>506400</v>
      </c>
      <c r="K7" s="128"/>
    </row>
    <row r="8" spans="1:11" ht="30" customHeight="1">
      <c r="A8" s="235" t="s">
        <v>125</v>
      </c>
      <c r="B8" s="236"/>
      <c r="C8" s="236"/>
      <c r="D8" s="236"/>
      <c r="E8" s="236"/>
      <c r="F8" s="236"/>
      <c r="G8" s="236"/>
      <c r="H8" s="236"/>
      <c r="I8" s="237"/>
      <c r="J8" s="128"/>
      <c r="K8" s="128"/>
    </row>
    <row r="9" spans="1:11" ht="30" customHeight="1">
      <c r="A9" s="128"/>
      <c r="B9" s="128"/>
      <c r="C9" s="128"/>
      <c r="D9" s="128"/>
      <c r="E9" s="128"/>
      <c r="F9" s="128"/>
      <c r="G9" s="128"/>
      <c r="H9" s="128"/>
      <c r="I9" s="128"/>
      <c r="J9" s="128"/>
      <c r="K9" s="128"/>
    </row>
    <row r="10" spans="1:11" ht="30" customHeight="1">
      <c r="A10" s="128"/>
      <c r="B10" s="128"/>
      <c r="C10" s="128"/>
      <c r="D10" s="128"/>
      <c r="E10" s="128"/>
      <c r="F10" s="128"/>
      <c r="G10" s="128"/>
      <c r="H10" s="128"/>
      <c r="I10" s="128"/>
      <c r="J10" s="128"/>
      <c r="K10" s="128"/>
    </row>
    <row r="11" spans="1:11" ht="30" customHeight="1">
      <c r="A11" s="235" t="s">
        <v>125</v>
      </c>
      <c r="B11" s="236"/>
      <c r="C11" s="236"/>
      <c r="D11" s="236"/>
      <c r="E11" s="236"/>
      <c r="F11" s="236"/>
      <c r="G11" s="236"/>
      <c r="H11" s="236"/>
      <c r="I11" s="237"/>
      <c r="J11" s="128"/>
      <c r="K11" s="128"/>
    </row>
    <row r="12" spans="1:11" ht="40.5" customHeight="1">
      <c r="A12" s="160" t="s">
        <v>237</v>
      </c>
      <c r="B12" s="160"/>
      <c r="C12" s="160"/>
      <c r="D12" s="160"/>
      <c r="E12" s="160"/>
      <c r="F12" s="160"/>
      <c r="G12" s="160"/>
      <c r="H12" s="160"/>
      <c r="I12" s="160"/>
      <c r="J12" s="160"/>
      <c r="K12" s="160"/>
    </row>
  </sheetData>
  <mergeCells count="6">
    <mergeCell ref="A11:I11"/>
    <mergeCell ref="A12:K12"/>
    <mergeCell ref="A2:K2"/>
    <mergeCell ref="A3:C3"/>
    <mergeCell ref="A5:I5"/>
    <mergeCell ref="A8:I8"/>
  </mergeCells>
  <printOptions horizontalCentered="1"/>
  <pageMargins left="0.35433070866141736" right="0.35433070866141736" top="0.984251968503937" bottom="0.984251968503937" header="0.5118110236220472" footer="0.5118110236220472"/>
  <pageSetup firstPageNumber="29" useFirstPageNumber="1" horizontalDpi="600" verticalDpi="600" orientation="landscape"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H37"/>
  <sheetViews>
    <sheetView showZeros="0" workbookViewId="0" topLeftCell="A4">
      <selection activeCell="C15" sqref="C15"/>
    </sheetView>
  </sheetViews>
  <sheetFormatPr defaultColWidth="6.875" defaultRowHeight="19.5" customHeight="1"/>
  <cols>
    <col min="1" max="1" width="25.75390625" style="34" bestFit="1" customWidth="1"/>
    <col min="2" max="2" width="10.625" style="35" bestFit="1" customWidth="1"/>
    <col min="3" max="3" width="25.75390625" style="34" bestFit="1" customWidth="1"/>
    <col min="4" max="4" width="10.625" style="35" bestFit="1" customWidth="1"/>
    <col min="5" max="5" width="25.00390625" style="34" bestFit="1" customWidth="1"/>
    <col min="6" max="6" width="10.625" style="34" bestFit="1" customWidth="1"/>
    <col min="7" max="7" width="25.00390625" style="34" bestFit="1" customWidth="1"/>
    <col min="8" max="8" width="10.625" style="34" bestFit="1" customWidth="1"/>
    <col min="9" max="254" width="6.875" style="34" customWidth="1"/>
    <col min="255" max="16384" width="6.875" style="34" customWidth="1"/>
  </cols>
  <sheetData>
    <row r="1" spans="1:2" s="21" customFormat="1" ht="15.75" customHeight="1">
      <c r="A1" s="19" t="s">
        <v>173</v>
      </c>
      <c r="B1" s="20"/>
    </row>
    <row r="2" spans="1:8" s="36" customFormat="1" ht="22.5" customHeight="1">
      <c r="A2" s="181" t="s">
        <v>192</v>
      </c>
      <c r="B2" s="181"/>
      <c r="C2" s="181"/>
      <c r="D2" s="181"/>
      <c r="E2" s="181"/>
      <c r="F2" s="181"/>
      <c r="G2" s="181"/>
      <c r="H2" s="181"/>
    </row>
    <row r="3" spans="1:8" ht="16.5" customHeight="1">
      <c r="A3" s="37"/>
      <c r="D3" s="182" t="s">
        <v>129</v>
      </c>
      <c r="E3" s="182"/>
      <c r="F3" s="182"/>
      <c r="G3" s="182"/>
      <c r="H3" s="182"/>
    </row>
    <row r="4" spans="1:8" s="38" customFormat="1" ht="16.5" customHeight="1">
      <c r="A4" s="183" t="s">
        <v>130</v>
      </c>
      <c r="B4" s="183"/>
      <c r="C4" s="184" t="s">
        <v>131</v>
      </c>
      <c r="D4" s="183"/>
      <c r="E4" s="183"/>
      <c r="F4" s="183"/>
      <c r="G4" s="183"/>
      <c r="H4" s="183"/>
    </row>
    <row r="5" spans="1:8" s="38" customFormat="1" ht="16.5" customHeight="1">
      <c r="A5" s="39" t="s">
        <v>132</v>
      </c>
      <c r="B5" s="40" t="s">
        <v>133</v>
      </c>
      <c r="C5" s="41" t="s">
        <v>134</v>
      </c>
      <c r="D5" s="39" t="s">
        <v>133</v>
      </c>
      <c r="E5" s="41" t="s">
        <v>135</v>
      </c>
      <c r="F5" s="42" t="s">
        <v>133</v>
      </c>
      <c r="G5" s="41" t="s">
        <v>136</v>
      </c>
      <c r="H5" s="42" t="s">
        <v>133</v>
      </c>
    </row>
    <row r="6" spans="1:8" s="38" customFormat="1" ht="16.5" customHeight="1">
      <c r="A6" s="43" t="s">
        <v>137</v>
      </c>
      <c r="B6" s="44"/>
      <c r="C6" s="43" t="s">
        <v>56</v>
      </c>
      <c r="D6" s="44"/>
      <c r="E6" s="45" t="s">
        <v>138</v>
      </c>
      <c r="F6" s="17">
        <f>SUM(F7:F9)</f>
        <v>0</v>
      </c>
      <c r="G6" s="47" t="s">
        <v>139</v>
      </c>
      <c r="H6" s="46"/>
    </row>
    <row r="7" spans="1:8" s="38" customFormat="1" ht="16.5" customHeight="1">
      <c r="A7" s="43" t="s">
        <v>140</v>
      </c>
      <c r="B7" s="44"/>
      <c r="C7" s="43" t="s">
        <v>57</v>
      </c>
      <c r="D7" s="44"/>
      <c r="E7" s="45" t="s">
        <v>141</v>
      </c>
      <c r="F7" s="44"/>
      <c r="G7" s="47" t="s">
        <v>142</v>
      </c>
      <c r="H7" s="46"/>
    </row>
    <row r="8" spans="1:8" s="38" customFormat="1" ht="16.5" customHeight="1">
      <c r="A8" s="43" t="s">
        <v>143</v>
      </c>
      <c r="B8" s="44"/>
      <c r="C8" s="43" t="s">
        <v>58</v>
      </c>
      <c r="D8" s="44"/>
      <c r="E8" s="45" t="s">
        <v>144</v>
      </c>
      <c r="F8" s="48"/>
      <c r="G8" s="47" t="s">
        <v>145</v>
      </c>
      <c r="H8" s="46"/>
    </row>
    <row r="9" spans="1:8" s="38" customFormat="1" ht="16.5" customHeight="1">
      <c r="A9" s="43" t="s">
        <v>146</v>
      </c>
      <c r="B9" s="44"/>
      <c r="C9" s="43" t="s">
        <v>59</v>
      </c>
      <c r="D9" s="44"/>
      <c r="E9" s="45" t="s">
        <v>147</v>
      </c>
      <c r="F9" s="46"/>
      <c r="G9" s="47" t="s">
        <v>148</v>
      </c>
      <c r="H9" s="46"/>
    </row>
    <row r="10" spans="1:8" s="38" customFormat="1" ht="16.5" customHeight="1">
      <c r="A10" s="43" t="s">
        <v>149</v>
      </c>
      <c r="B10" s="44"/>
      <c r="C10" s="43" t="s">
        <v>60</v>
      </c>
      <c r="D10" s="44"/>
      <c r="E10" s="45" t="s">
        <v>150</v>
      </c>
      <c r="F10" s="17">
        <f>SUM(F11:F19)</f>
        <v>0</v>
      </c>
      <c r="G10" s="47" t="s">
        <v>151</v>
      </c>
      <c r="H10" s="46"/>
    </row>
    <row r="11" spans="1:8" s="38" customFormat="1" ht="16.5" customHeight="1">
      <c r="A11" s="43"/>
      <c r="B11" s="44"/>
      <c r="C11" s="43" t="s">
        <v>61</v>
      </c>
      <c r="D11" s="44"/>
      <c r="E11" s="45" t="s">
        <v>152</v>
      </c>
      <c r="F11" s="46"/>
      <c r="G11" s="47" t="s">
        <v>153</v>
      </c>
      <c r="H11" s="46"/>
    </row>
    <row r="12" spans="1:8" s="38" customFormat="1" ht="16.5" customHeight="1">
      <c r="A12" s="43"/>
      <c r="B12" s="44"/>
      <c r="C12" s="43" t="s">
        <v>62</v>
      </c>
      <c r="D12" s="44"/>
      <c r="E12" s="45" t="s">
        <v>154</v>
      </c>
      <c r="F12" s="46"/>
      <c r="G12" s="47" t="s">
        <v>155</v>
      </c>
      <c r="H12" s="46"/>
    </row>
    <row r="13" spans="1:8" s="38" customFormat="1" ht="16.5" customHeight="1">
      <c r="A13" s="43"/>
      <c r="B13" s="44"/>
      <c r="C13" s="43" t="s">
        <v>63</v>
      </c>
      <c r="D13" s="44"/>
      <c r="E13" s="45" t="s">
        <v>156</v>
      </c>
      <c r="F13" s="46"/>
      <c r="G13" s="47" t="s">
        <v>157</v>
      </c>
      <c r="H13" s="46"/>
    </row>
    <row r="14" spans="1:8" s="38" customFormat="1" ht="16.5" customHeight="1">
      <c r="A14" s="43"/>
      <c r="B14" s="44"/>
      <c r="C14" s="43" t="s">
        <v>64</v>
      </c>
      <c r="D14" s="44"/>
      <c r="E14" s="45" t="s">
        <v>158</v>
      </c>
      <c r="F14" s="46"/>
      <c r="G14" s="47" t="s">
        <v>159</v>
      </c>
      <c r="H14" s="46"/>
    </row>
    <row r="15" spans="1:8" s="38" customFormat="1" ht="16.5" customHeight="1">
      <c r="A15" s="43"/>
      <c r="B15" s="44"/>
      <c r="C15" s="43" t="s">
        <v>65</v>
      </c>
      <c r="D15" s="44">
        <v>600.67</v>
      </c>
      <c r="E15" s="45" t="s">
        <v>160</v>
      </c>
      <c r="F15" s="46"/>
      <c r="G15" s="47" t="s">
        <v>161</v>
      </c>
      <c r="H15" s="46"/>
    </row>
    <row r="16" spans="1:8" s="38" customFormat="1" ht="16.5" customHeight="1">
      <c r="A16" s="43"/>
      <c r="B16" s="44"/>
      <c r="C16" s="43" t="s">
        <v>66</v>
      </c>
      <c r="D16" s="44"/>
      <c r="E16" s="45" t="s">
        <v>162</v>
      </c>
      <c r="F16" s="46"/>
      <c r="G16" s="47" t="s">
        <v>163</v>
      </c>
      <c r="H16" s="46"/>
    </row>
    <row r="17" spans="1:8" s="38" customFormat="1" ht="16.5" customHeight="1">
      <c r="A17" s="43"/>
      <c r="B17" s="44"/>
      <c r="C17" s="43" t="s">
        <v>67</v>
      </c>
      <c r="D17" s="44"/>
      <c r="E17" s="45" t="s">
        <v>164</v>
      </c>
      <c r="F17" s="46"/>
      <c r="G17" s="47" t="s">
        <v>165</v>
      </c>
      <c r="H17" s="46"/>
    </row>
    <row r="18" spans="1:8" s="38" customFormat="1" ht="16.5" customHeight="1">
      <c r="A18" s="43"/>
      <c r="B18" s="44"/>
      <c r="C18" s="43" t="s">
        <v>68</v>
      </c>
      <c r="D18" s="44"/>
      <c r="E18" s="45" t="s">
        <v>166</v>
      </c>
      <c r="F18" s="44"/>
      <c r="G18" s="47" t="s">
        <v>167</v>
      </c>
      <c r="H18" s="46"/>
    </row>
    <row r="19" spans="1:8" s="49" customFormat="1" ht="16.5" customHeight="1">
      <c r="A19" s="43"/>
      <c r="B19" s="44"/>
      <c r="C19" s="43" t="s">
        <v>69</v>
      </c>
      <c r="D19" s="44"/>
      <c r="E19" s="45" t="s">
        <v>168</v>
      </c>
      <c r="F19" s="48"/>
      <c r="G19" s="47" t="s">
        <v>169</v>
      </c>
      <c r="H19" s="46"/>
    </row>
    <row r="20" spans="1:8" s="50" customFormat="1" ht="16.5" customHeight="1">
      <c r="A20" s="43"/>
      <c r="B20" s="44"/>
      <c r="C20" s="43" t="s">
        <v>170</v>
      </c>
      <c r="D20" s="44"/>
      <c r="E20" s="45" t="s">
        <v>171</v>
      </c>
      <c r="F20" s="44"/>
      <c r="G20" s="47" t="s">
        <v>172</v>
      </c>
      <c r="H20" s="44"/>
    </row>
    <row r="21" spans="1:8" s="38" customFormat="1" ht="16.5" customHeight="1">
      <c r="A21" s="43"/>
      <c r="B21" s="44"/>
      <c r="C21" s="43" t="s">
        <v>71</v>
      </c>
      <c r="D21" s="44"/>
      <c r="E21" s="43"/>
      <c r="F21" s="51"/>
      <c r="G21" s="43"/>
      <c r="H21" s="51"/>
    </row>
    <row r="22" spans="1:8" s="49" customFormat="1" ht="16.5" customHeight="1">
      <c r="A22" s="43"/>
      <c r="B22" s="44"/>
      <c r="C22" s="43" t="s">
        <v>72</v>
      </c>
      <c r="D22" s="44"/>
      <c r="E22" s="43"/>
      <c r="F22" s="44"/>
      <c r="G22" s="43"/>
      <c r="H22" s="44"/>
    </row>
    <row r="23" spans="1:8" ht="16.5" customHeight="1">
      <c r="A23" s="43"/>
      <c r="B23" s="44"/>
      <c r="C23" s="43" t="s">
        <v>73</v>
      </c>
      <c r="D23" s="44"/>
      <c r="E23" s="43"/>
      <c r="F23" s="44"/>
      <c r="G23" s="43"/>
      <c r="H23" s="44"/>
    </row>
    <row r="24" spans="1:8" ht="16.5" customHeight="1">
      <c r="A24" s="43"/>
      <c r="B24" s="44"/>
      <c r="C24" s="43" t="s">
        <v>74</v>
      </c>
      <c r="D24" s="44"/>
      <c r="E24" s="43"/>
      <c r="F24" s="44"/>
      <c r="G24" s="43"/>
      <c r="H24" s="44"/>
    </row>
    <row r="25" spans="1:8" ht="16.5" customHeight="1">
      <c r="A25" s="43"/>
      <c r="B25" s="44"/>
      <c r="C25" s="43" t="s">
        <v>75</v>
      </c>
      <c r="D25" s="44">
        <v>36.35</v>
      </c>
      <c r="E25" s="43"/>
      <c r="F25" s="44"/>
      <c r="G25" s="43"/>
      <c r="H25" s="44"/>
    </row>
    <row r="26" spans="1:8" ht="16.5" customHeight="1">
      <c r="A26" s="43"/>
      <c r="B26" s="44"/>
      <c r="C26" s="43" t="s">
        <v>76</v>
      </c>
      <c r="D26" s="44"/>
      <c r="E26" s="43"/>
      <c r="F26" s="44"/>
      <c r="G26" s="43"/>
      <c r="H26" s="44"/>
    </row>
    <row r="27" spans="1:8" ht="16.5" customHeight="1">
      <c r="A27" s="43"/>
      <c r="B27" s="44"/>
      <c r="C27" s="43" t="s">
        <v>77</v>
      </c>
      <c r="D27" s="44"/>
      <c r="E27" s="43"/>
      <c r="F27" s="44"/>
      <c r="G27" s="43"/>
      <c r="H27" s="44"/>
    </row>
    <row r="28" spans="1:8" ht="16.5" customHeight="1">
      <c r="A28" s="43"/>
      <c r="B28" s="44"/>
      <c r="C28" s="43" t="s">
        <v>78</v>
      </c>
      <c r="D28" s="44"/>
      <c r="E28" s="43"/>
      <c r="F28" s="44"/>
      <c r="G28" s="43"/>
      <c r="H28" s="44"/>
    </row>
    <row r="29" spans="1:8" ht="16.5" customHeight="1">
      <c r="A29" s="43"/>
      <c r="B29" s="44"/>
      <c r="C29" s="43" t="s">
        <v>79</v>
      </c>
      <c r="D29" s="44"/>
      <c r="E29" s="43"/>
      <c r="F29" s="44"/>
      <c r="G29" s="43"/>
      <c r="H29" s="44"/>
    </row>
    <row r="30" spans="1:8" ht="16.5" customHeight="1">
      <c r="A30" s="43"/>
      <c r="B30" s="44"/>
      <c r="C30" s="43" t="s">
        <v>80</v>
      </c>
      <c r="D30" s="44"/>
      <c r="E30" s="43"/>
      <c r="F30" s="44"/>
      <c r="G30" s="43"/>
      <c r="H30" s="44"/>
    </row>
    <row r="31" spans="1:8" ht="16.5" customHeight="1">
      <c r="A31" s="43"/>
      <c r="B31" s="44"/>
      <c r="C31" s="43" t="s">
        <v>81</v>
      </c>
      <c r="D31" s="44"/>
      <c r="E31" s="43"/>
      <c r="F31" s="44"/>
      <c r="G31" s="43"/>
      <c r="H31" s="44"/>
    </row>
    <row r="32" spans="1:8" ht="16.5" customHeight="1">
      <c r="A32" s="43"/>
      <c r="B32" s="44"/>
      <c r="C32" s="43" t="s">
        <v>82</v>
      </c>
      <c r="D32" s="44"/>
      <c r="E32" s="43"/>
      <c r="F32" s="44"/>
      <c r="G32" s="43"/>
      <c r="H32" s="44"/>
    </row>
    <row r="33" spans="1:8" ht="16.5" customHeight="1">
      <c r="A33" s="43"/>
      <c r="B33" s="44"/>
      <c r="C33" s="43" t="s">
        <v>83</v>
      </c>
      <c r="D33" s="44"/>
      <c r="E33" s="43"/>
      <c r="F33" s="44"/>
      <c r="G33" s="43"/>
      <c r="H33" s="44"/>
    </row>
    <row r="34" spans="1:8" ht="16.5" customHeight="1">
      <c r="A34" s="52"/>
      <c r="B34" s="18"/>
      <c r="C34" s="53"/>
      <c r="D34" s="18"/>
      <c r="E34" s="53"/>
      <c r="F34" s="56"/>
      <c r="G34" s="53"/>
      <c r="H34" s="57"/>
    </row>
    <row r="35" spans="1:8" ht="16.5" customHeight="1">
      <c r="A35" s="43"/>
      <c r="B35" s="44"/>
      <c r="C35" s="43"/>
      <c r="D35" s="44"/>
      <c r="E35" s="45"/>
      <c r="F35" s="44"/>
      <c r="G35" s="55"/>
      <c r="H35" s="44"/>
    </row>
    <row r="36" spans="1:8" ht="16.5" customHeight="1">
      <c r="A36" s="52" t="s">
        <v>257</v>
      </c>
      <c r="B36" s="57">
        <f>SUM(B6:B10)</f>
        <v>0</v>
      </c>
      <c r="C36" s="52" t="s">
        <v>258</v>
      </c>
      <c r="D36" s="57">
        <f>SUM(D6:D33)</f>
        <v>637.02</v>
      </c>
      <c r="E36" s="54" t="s">
        <v>258</v>
      </c>
      <c r="F36" s="57">
        <f>SUM(F6,F10,F20)</f>
        <v>0</v>
      </c>
      <c r="G36" s="54" t="s">
        <v>258</v>
      </c>
      <c r="H36" s="57">
        <f>SUM(H6:H20)</f>
        <v>0</v>
      </c>
    </row>
    <row r="37" spans="1:4" s="36" customFormat="1" ht="19.5" customHeight="1">
      <c r="A37" s="36" t="s">
        <v>254</v>
      </c>
      <c r="B37" s="135"/>
      <c r="D37" s="135"/>
    </row>
  </sheetData>
  <sheetProtection/>
  <mergeCells count="4">
    <mergeCell ref="A2:H2"/>
    <mergeCell ref="D3:H3"/>
    <mergeCell ref="A4:B4"/>
    <mergeCell ref="C4:H4"/>
  </mergeCells>
  <printOptions horizontalCentered="1"/>
  <pageMargins left="0.15748031496062992" right="0.15748031496062992" top="0.5905511811023623" bottom="0.1968503937007874" header="0.5118110236220472" footer="0.2362204724409449"/>
  <pageSetup firstPageNumber="16" useFirstPageNumber="1" horizontalDpi="600" verticalDpi="600" orientation="landscape" paperSize="9" scale="80"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dimension ref="A1:I19"/>
  <sheetViews>
    <sheetView showZeros="0" workbookViewId="0" topLeftCell="A1">
      <selection activeCell="B9" sqref="B9"/>
    </sheetView>
  </sheetViews>
  <sheetFormatPr defaultColWidth="9.00390625" defaultRowHeight="14.25"/>
  <cols>
    <col min="1" max="1" width="13.25390625" style="21" customWidth="1"/>
    <col min="2" max="2" width="17.25390625" style="21" customWidth="1"/>
    <col min="3" max="3" width="13.50390625" style="21" customWidth="1"/>
    <col min="4" max="4" width="10.875" style="21" customWidth="1"/>
    <col min="5" max="5" width="15.375" style="21" customWidth="1"/>
    <col min="6" max="6" width="9.00390625" style="21" customWidth="1"/>
    <col min="7" max="7" width="14.625" style="21" customWidth="1"/>
    <col min="8" max="8" width="8.375" style="21" customWidth="1"/>
    <col min="9" max="16384" width="9.00390625" style="21" customWidth="1"/>
  </cols>
  <sheetData>
    <row r="1" ht="23.25" customHeight="1">
      <c r="A1" s="19" t="s">
        <v>174</v>
      </c>
    </row>
    <row r="2" spans="1:9" ht="29.25" customHeight="1">
      <c r="A2" s="171" t="s">
        <v>182</v>
      </c>
      <c r="B2" s="171"/>
      <c r="C2" s="171"/>
      <c r="D2" s="171"/>
      <c r="E2" s="171"/>
      <c r="F2" s="171"/>
      <c r="G2" s="171"/>
      <c r="H2" s="171"/>
      <c r="I2" s="171"/>
    </row>
    <row r="3" spans="1:9" ht="18.75" customHeight="1">
      <c r="A3" s="185" t="s">
        <v>44</v>
      </c>
      <c r="B3" s="185"/>
      <c r="C3" s="58"/>
      <c r="D3" s="59"/>
      <c r="E3" s="59"/>
      <c r="F3" s="59"/>
      <c r="G3" s="59"/>
      <c r="H3" s="154" t="s">
        <v>0</v>
      </c>
      <c r="I3" s="154"/>
    </row>
    <row r="4" spans="1:9" s="61" customFormat="1" ht="40.5">
      <c r="A4" s="60" t="s">
        <v>87</v>
      </c>
      <c r="B4" s="60" t="s">
        <v>102</v>
      </c>
      <c r="C4" s="60" t="s">
        <v>16</v>
      </c>
      <c r="D4" s="25" t="s">
        <v>17</v>
      </c>
      <c r="E4" s="25" t="s">
        <v>18</v>
      </c>
      <c r="F4" s="26" t="s">
        <v>86</v>
      </c>
      <c r="G4" s="26" t="s">
        <v>20</v>
      </c>
      <c r="H4" s="25" t="s">
        <v>21</v>
      </c>
      <c r="I4" s="25" t="s">
        <v>22</v>
      </c>
    </row>
    <row r="5" spans="1:9" ht="27" customHeight="1">
      <c r="A5" s="62"/>
      <c r="B5" s="63" t="s">
        <v>16</v>
      </c>
      <c r="C5" s="11">
        <v>637.02</v>
      </c>
      <c r="D5" s="25">
        <v>547.02</v>
      </c>
      <c r="E5" s="25">
        <v>90</v>
      </c>
      <c r="F5" s="25">
        <f>SUM(F6:F12)</f>
        <v>0</v>
      </c>
      <c r="G5" s="25">
        <f>SUM(G6:G12)</f>
        <v>0</v>
      </c>
      <c r="H5" s="25">
        <f>SUM(H6:H12)</f>
        <v>0</v>
      </c>
      <c r="I5" s="25">
        <f>SUM(I6:I12)</f>
        <v>0</v>
      </c>
    </row>
    <row r="6" spans="1:9" ht="27" customHeight="1">
      <c r="A6" s="155" t="s">
        <v>269</v>
      </c>
      <c r="B6" s="156" t="s">
        <v>270</v>
      </c>
      <c r="C6" s="11">
        <v>637.02</v>
      </c>
      <c r="D6" s="25">
        <v>547.02</v>
      </c>
      <c r="E6" s="25">
        <v>90</v>
      </c>
      <c r="F6" s="29"/>
      <c r="G6" s="29"/>
      <c r="H6" s="29"/>
      <c r="I6" s="29"/>
    </row>
    <row r="7" spans="1:9" ht="27" customHeight="1">
      <c r="A7" s="155" t="s">
        <v>271</v>
      </c>
      <c r="B7" s="157" t="s">
        <v>272</v>
      </c>
      <c r="C7" s="11">
        <v>637.02</v>
      </c>
      <c r="D7" s="25">
        <v>547.02</v>
      </c>
      <c r="E7" s="29">
        <v>90</v>
      </c>
      <c r="F7" s="29"/>
      <c r="G7" s="29"/>
      <c r="H7" s="29"/>
      <c r="I7" s="29"/>
    </row>
    <row r="8" spans="1:9" ht="27" customHeight="1">
      <c r="A8" s="155" t="s">
        <v>273</v>
      </c>
      <c r="B8" s="157" t="s">
        <v>274</v>
      </c>
      <c r="C8" s="11">
        <v>526.38</v>
      </c>
      <c r="D8" s="29">
        <v>487.02</v>
      </c>
      <c r="E8" s="29">
        <v>39.36</v>
      </c>
      <c r="F8" s="29"/>
      <c r="G8" s="29"/>
      <c r="H8" s="29"/>
      <c r="I8" s="29"/>
    </row>
    <row r="9" spans="1:9" ht="27" customHeight="1">
      <c r="A9" s="155" t="s">
        <v>275</v>
      </c>
      <c r="B9" s="157" t="s">
        <v>282</v>
      </c>
      <c r="C9" s="11">
        <f>SUM(D9:I9)</f>
        <v>110.64</v>
      </c>
      <c r="D9" s="66">
        <v>60</v>
      </c>
      <c r="E9" s="66">
        <v>50.64</v>
      </c>
      <c r="F9" s="29"/>
      <c r="G9" s="29"/>
      <c r="H9" s="29"/>
      <c r="I9" s="29"/>
    </row>
    <row r="10" spans="1:9" s="70" customFormat="1" ht="27" customHeight="1">
      <c r="A10" s="67"/>
      <c r="B10" s="67"/>
      <c r="C10" s="11">
        <f>SUM(D10:I10)</f>
        <v>0</v>
      </c>
      <c r="D10" s="68"/>
      <c r="E10" s="68"/>
      <c r="F10" s="68"/>
      <c r="G10" s="69"/>
      <c r="H10" s="69"/>
      <c r="I10" s="69"/>
    </row>
    <row r="11" spans="1:9" s="70" customFormat="1" ht="27" customHeight="1">
      <c r="A11" s="67"/>
      <c r="B11" s="67"/>
      <c r="C11" s="11">
        <f>SUM(D11:I11)</f>
        <v>0</v>
      </c>
      <c r="D11" s="68"/>
      <c r="E11" s="68"/>
      <c r="F11" s="68"/>
      <c r="G11" s="69"/>
      <c r="H11" s="69"/>
      <c r="I11" s="69"/>
    </row>
    <row r="12" spans="1:9" s="70" customFormat="1" ht="27" customHeight="1">
      <c r="A12" s="67"/>
      <c r="B12" s="67"/>
      <c r="C12" s="9">
        <f>SUM(D12:I12)</f>
        <v>0</v>
      </c>
      <c r="D12" s="68"/>
      <c r="E12" s="68"/>
      <c r="F12" s="68"/>
      <c r="G12" s="69"/>
      <c r="H12" s="69"/>
      <c r="I12" s="69"/>
    </row>
    <row r="13" spans="1:9" ht="28.5" customHeight="1">
      <c r="A13" s="165" t="s">
        <v>254</v>
      </c>
      <c r="B13" s="165"/>
      <c r="C13" s="165"/>
      <c r="D13" s="165"/>
      <c r="E13" s="165"/>
      <c r="F13" s="165"/>
      <c r="G13" s="165"/>
      <c r="H13" s="165"/>
      <c r="I13" s="165"/>
    </row>
    <row r="14" spans="4:5" ht="14.25">
      <c r="D14" s="72"/>
      <c r="E14" s="72"/>
    </row>
    <row r="15" spans="4:5" ht="14.25">
      <c r="D15" s="72"/>
      <c r="E15" s="72"/>
    </row>
    <row r="16" spans="4:5" ht="14.25">
      <c r="D16" s="72"/>
      <c r="E16" s="72"/>
    </row>
    <row r="17" spans="4:5" ht="14.25">
      <c r="D17" s="72"/>
      <c r="E17" s="72"/>
    </row>
    <row r="18" spans="4:5" ht="14.25">
      <c r="D18" s="72"/>
      <c r="E18" s="72"/>
    </row>
    <row r="19" spans="4:5" ht="14.25">
      <c r="D19" s="72"/>
      <c r="E19" s="72"/>
    </row>
  </sheetData>
  <sheetProtection/>
  <mergeCells count="3">
    <mergeCell ref="A3:B3"/>
    <mergeCell ref="A2:I2"/>
    <mergeCell ref="A13:I13"/>
  </mergeCells>
  <printOptions horizontalCentered="1"/>
  <pageMargins left="0.35433070866141736" right="0.35433070866141736" top="0.984251968503937" bottom="0.984251968503937" header="0.5118110236220472" footer="0.5118110236220472"/>
  <pageSetup firstPageNumber="17" useFirstPageNumber="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1:H21"/>
  <sheetViews>
    <sheetView showZeros="0" workbookViewId="0" topLeftCell="A1">
      <selection activeCell="E8" sqref="E8"/>
    </sheetView>
  </sheetViews>
  <sheetFormatPr defaultColWidth="9.00390625" defaultRowHeight="14.25"/>
  <cols>
    <col min="1" max="1" width="14.00390625" style="21" customWidth="1"/>
    <col min="2" max="2" width="20.75390625" style="21" customWidth="1"/>
    <col min="3" max="3" width="14.625" style="21" customWidth="1"/>
    <col min="4" max="4" width="10.875" style="21" customWidth="1"/>
    <col min="5" max="7" width="14.25390625" style="21" customWidth="1"/>
    <col min="8" max="8" width="13.00390625" style="21" customWidth="1"/>
    <col min="9" max="16384" width="9.00390625" style="21" customWidth="1"/>
  </cols>
  <sheetData>
    <row r="1" ht="23.25" customHeight="1">
      <c r="A1" s="19" t="s">
        <v>175</v>
      </c>
    </row>
    <row r="2" spans="1:8" ht="29.25" customHeight="1">
      <c r="A2" s="171" t="s">
        <v>183</v>
      </c>
      <c r="B2" s="171"/>
      <c r="C2" s="171"/>
      <c r="D2" s="171"/>
      <c r="E2" s="171"/>
      <c r="F2" s="171"/>
      <c r="G2" s="171"/>
      <c r="H2" s="171"/>
    </row>
    <row r="3" spans="1:8" ht="29.25" customHeight="1">
      <c r="A3" s="185" t="s">
        <v>44</v>
      </c>
      <c r="B3" s="185"/>
      <c r="C3" s="58"/>
      <c r="D3" s="59"/>
      <c r="E3" s="59"/>
      <c r="F3" s="59"/>
      <c r="G3" s="161" t="s">
        <v>0</v>
      </c>
      <c r="H3" s="161"/>
    </row>
    <row r="4" spans="1:8" s="19" customFormat="1" ht="27" customHeight="1">
      <c r="A4" s="162" t="s">
        <v>87</v>
      </c>
      <c r="B4" s="162" t="s">
        <v>102</v>
      </c>
      <c r="C4" s="162" t="s">
        <v>16</v>
      </c>
      <c r="D4" s="158" t="s">
        <v>103</v>
      </c>
      <c r="E4" s="158"/>
      <c r="F4" s="158"/>
      <c r="G4" s="158"/>
      <c r="H4" s="169" t="s">
        <v>104</v>
      </c>
    </row>
    <row r="5" spans="1:8" s="19" customFormat="1" ht="31.5" customHeight="1">
      <c r="A5" s="163"/>
      <c r="B5" s="163"/>
      <c r="C5" s="163"/>
      <c r="D5" s="26" t="s">
        <v>105</v>
      </c>
      <c r="E5" s="26" t="s">
        <v>106</v>
      </c>
      <c r="F5" s="26" t="s">
        <v>107</v>
      </c>
      <c r="G5" s="26" t="s">
        <v>108</v>
      </c>
      <c r="H5" s="170"/>
    </row>
    <row r="6" spans="1:8" s="19" customFormat="1" ht="27" customHeight="1">
      <c r="A6" s="63"/>
      <c r="B6" s="63" t="s">
        <v>16</v>
      </c>
      <c r="C6" s="11">
        <f>D6+H6</f>
        <v>0</v>
      </c>
      <c r="D6" s="73">
        <f>SUM(E6:G6)</f>
        <v>0</v>
      </c>
      <c r="E6" s="25"/>
      <c r="F6" s="25"/>
      <c r="G6" s="25"/>
      <c r="H6" s="25"/>
    </row>
    <row r="7" spans="1:8" ht="27" customHeight="1">
      <c r="A7" s="155" t="s">
        <v>276</v>
      </c>
      <c r="B7" s="156" t="s">
        <v>277</v>
      </c>
      <c r="C7" s="11">
        <v>526.38</v>
      </c>
      <c r="D7" s="73">
        <v>526.38</v>
      </c>
      <c r="E7" s="25">
        <v>392.83</v>
      </c>
      <c r="F7" s="25">
        <v>76.7</v>
      </c>
      <c r="G7" s="29">
        <v>56.85</v>
      </c>
      <c r="H7" s="29"/>
    </row>
    <row r="8" spans="1:8" ht="27" customHeight="1">
      <c r="A8" s="155" t="s">
        <v>278</v>
      </c>
      <c r="B8" s="157" t="s">
        <v>279</v>
      </c>
      <c r="C8" s="11">
        <v>110.64</v>
      </c>
      <c r="D8" s="73"/>
      <c r="E8" s="29"/>
      <c r="F8" s="29"/>
      <c r="G8" s="29"/>
      <c r="H8" s="29">
        <v>110.64</v>
      </c>
    </row>
    <row r="9" spans="1:8" ht="27" customHeight="1">
      <c r="A9" s="64"/>
      <c r="B9" s="65"/>
      <c r="C9" s="11">
        <f>D9+H9</f>
        <v>0</v>
      </c>
      <c r="D9" s="73">
        <f>SUM(E9:G9)</f>
        <v>0</v>
      </c>
      <c r="E9" s="29"/>
      <c r="F9" s="29"/>
      <c r="G9" s="29"/>
      <c r="H9" s="29"/>
    </row>
    <row r="10" spans="1:8" s="70" customFormat="1" ht="27" customHeight="1">
      <c r="A10" s="67"/>
      <c r="B10" s="67"/>
      <c r="C10" s="11">
        <f>D10+H10</f>
        <v>0</v>
      </c>
      <c r="D10" s="73">
        <f>SUM(E10:G10)</f>
        <v>0</v>
      </c>
      <c r="E10" s="66"/>
      <c r="F10" s="29"/>
      <c r="G10" s="69"/>
      <c r="H10" s="69"/>
    </row>
    <row r="11" spans="1:8" s="70" customFormat="1" ht="27" customHeight="1">
      <c r="A11" s="67"/>
      <c r="B11" s="67"/>
      <c r="C11" s="11">
        <f>D11+H11</f>
        <v>0</v>
      </c>
      <c r="D11" s="73">
        <f>SUM(E11:G11)</f>
        <v>0</v>
      </c>
      <c r="E11" s="68"/>
      <c r="F11" s="68"/>
      <c r="G11" s="69"/>
      <c r="H11" s="69"/>
    </row>
    <row r="12" spans="1:8" s="70" customFormat="1" ht="27" customHeight="1">
      <c r="A12" s="67"/>
      <c r="B12" s="67"/>
      <c r="C12" s="11">
        <f>D12+H12</f>
        <v>0</v>
      </c>
      <c r="D12" s="73">
        <f>SUM(E12:G12)</f>
        <v>0</v>
      </c>
      <c r="E12" s="68"/>
      <c r="F12" s="68"/>
      <c r="G12" s="69"/>
      <c r="H12" s="69"/>
    </row>
    <row r="13" spans="1:8" s="70" customFormat="1" ht="27" customHeight="1">
      <c r="A13" s="67"/>
      <c r="B13" s="67"/>
      <c r="C13" s="9">
        <f>D13+H13</f>
        <v>0</v>
      </c>
      <c r="D13" s="74">
        <f>SUM(E13:G13)</f>
        <v>0</v>
      </c>
      <c r="E13" s="68"/>
      <c r="F13" s="68"/>
      <c r="G13" s="69"/>
      <c r="H13" s="69"/>
    </row>
    <row r="14" spans="1:8" ht="27" customHeight="1">
      <c r="A14" s="165" t="s">
        <v>254</v>
      </c>
      <c r="B14" s="165"/>
      <c r="C14" s="165"/>
      <c r="D14" s="165"/>
      <c r="E14" s="165"/>
      <c r="F14" s="165"/>
      <c r="G14" s="165"/>
      <c r="H14" s="165"/>
    </row>
    <row r="15" spans="4:5" ht="14.25">
      <c r="D15" s="72"/>
      <c r="E15" s="72"/>
    </row>
    <row r="16" spans="4:5" ht="14.25">
      <c r="D16" s="72"/>
      <c r="E16" s="72"/>
    </row>
    <row r="17" spans="4:5" ht="14.25">
      <c r="D17" s="72"/>
      <c r="E17" s="72"/>
    </row>
    <row r="18" spans="4:5" ht="14.25">
      <c r="D18" s="72"/>
      <c r="E18" s="72"/>
    </row>
    <row r="19" spans="4:5" ht="14.25">
      <c r="D19" s="72"/>
      <c r="E19" s="72"/>
    </row>
    <row r="20" spans="4:5" ht="14.25">
      <c r="D20" s="72"/>
      <c r="E20" s="72"/>
    </row>
    <row r="21" spans="4:5" ht="14.25">
      <c r="D21" s="72"/>
      <c r="E21" s="72"/>
    </row>
  </sheetData>
  <sheetProtection/>
  <mergeCells count="9">
    <mergeCell ref="A14:H14"/>
    <mergeCell ref="A2:H2"/>
    <mergeCell ref="A3:B3"/>
    <mergeCell ref="G3:H3"/>
    <mergeCell ref="A4:A5"/>
    <mergeCell ref="B4:B5"/>
    <mergeCell ref="C4:C5"/>
    <mergeCell ref="D4:G4"/>
    <mergeCell ref="H4:H5"/>
  </mergeCells>
  <printOptions horizontalCentered="1"/>
  <pageMargins left="0.35433070866141736" right="0.35433070866141736" top="0.984251968503937" bottom="0.984251968503937" header="0.5118110236220472" footer="0.5118110236220472"/>
  <pageSetup firstPageNumber="18" useFirstPageNumber="1" horizontalDpi="600" verticalDpi="600" orientation="landscape" paperSize="9"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L14"/>
  <sheetViews>
    <sheetView showZeros="0" workbookViewId="0" topLeftCell="A1">
      <selection activeCell="B7" sqref="B7"/>
    </sheetView>
  </sheetViews>
  <sheetFormatPr defaultColWidth="9.00390625" defaultRowHeight="14.25"/>
  <cols>
    <col min="1" max="1" width="8.125" style="21" customWidth="1"/>
    <col min="2" max="2" width="11.375" style="21" customWidth="1"/>
    <col min="3" max="3" width="14.875" style="21" customWidth="1"/>
    <col min="4" max="5" width="9.25390625" style="21" customWidth="1"/>
    <col min="6" max="6" width="10.25390625" style="21" customWidth="1"/>
    <col min="7" max="7" width="9.25390625" style="21" customWidth="1"/>
    <col min="8" max="8" width="10.875" style="21" customWidth="1"/>
    <col min="9" max="9" width="8.375" style="21" customWidth="1"/>
    <col min="10" max="10" width="9.25390625" style="21" customWidth="1"/>
    <col min="11" max="11" width="15.00390625" style="21" customWidth="1"/>
    <col min="12" max="12" width="10.25390625" style="21" customWidth="1"/>
    <col min="13" max="16384" width="9.00390625" style="21" customWidth="1"/>
  </cols>
  <sheetData>
    <row r="1" ht="23.25" customHeight="1">
      <c r="A1" s="19" t="s">
        <v>89</v>
      </c>
    </row>
    <row r="2" spans="1:12" ht="29.25" customHeight="1">
      <c r="A2" s="159" t="s">
        <v>193</v>
      </c>
      <c r="B2" s="159"/>
      <c r="C2" s="159"/>
      <c r="D2" s="159"/>
      <c r="E2" s="159"/>
      <c r="F2" s="159"/>
      <c r="G2" s="159"/>
      <c r="H2" s="159"/>
      <c r="I2" s="159"/>
      <c r="J2" s="159"/>
      <c r="K2" s="159"/>
      <c r="L2" s="159"/>
    </row>
    <row r="3" spans="1:12" s="19" customFormat="1" ht="22.5" customHeight="1">
      <c r="A3" s="22" t="s">
        <v>27</v>
      </c>
      <c r="L3" s="24" t="s">
        <v>28</v>
      </c>
    </row>
    <row r="4" spans="1:12" s="19" customFormat="1" ht="22.5" customHeight="1">
      <c r="A4" s="162" t="s">
        <v>87</v>
      </c>
      <c r="B4" s="162" t="s">
        <v>102</v>
      </c>
      <c r="C4" s="158" t="s">
        <v>23</v>
      </c>
      <c r="D4" s="158" t="s">
        <v>24</v>
      </c>
      <c r="E4" s="158"/>
      <c r="F4" s="158"/>
      <c r="G4" s="158"/>
      <c r="H4" s="158"/>
      <c r="I4" s="158"/>
      <c r="J4" s="158"/>
      <c r="K4" s="158" t="s">
        <v>25</v>
      </c>
      <c r="L4" s="158" t="s">
        <v>15</v>
      </c>
    </row>
    <row r="5" spans="1:12" s="19" customFormat="1" ht="48" customHeight="1">
      <c r="A5" s="163"/>
      <c r="B5" s="163"/>
      <c r="C5" s="158"/>
      <c r="D5" s="26" t="s">
        <v>16</v>
      </c>
      <c r="E5" s="26" t="s">
        <v>17</v>
      </c>
      <c r="F5" s="26" t="s">
        <v>127</v>
      </c>
      <c r="G5" s="26" t="s">
        <v>86</v>
      </c>
      <c r="H5" s="26" t="s">
        <v>128</v>
      </c>
      <c r="I5" s="26" t="s">
        <v>21</v>
      </c>
      <c r="J5" s="26" t="s">
        <v>22</v>
      </c>
      <c r="K5" s="158"/>
      <c r="L5" s="158"/>
    </row>
    <row r="6" spans="1:12" ht="30.75" customHeight="1">
      <c r="A6" s="29"/>
      <c r="B6" s="29"/>
      <c r="C6" s="75" t="s">
        <v>16</v>
      </c>
      <c r="D6" s="80">
        <f>SUM(E6:J6)</f>
        <v>0</v>
      </c>
      <c r="E6" s="76"/>
      <c r="F6" s="76"/>
      <c r="G6" s="76"/>
      <c r="H6" s="76"/>
      <c r="J6" s="76"/>
      <c r="K6" s="77"/>
      <c r="L6" s="77"/>
    </row>
    <row r="7" spans="1:12" s="5" customFormat="1" ht="30.75" customHeight="1">
      <c r="A7" s="3">
        <v>2100401</v>
      </c>
      <c r="B7" s="157" t="s">
        <v>283</v>
      </c>
      <c r="C7" s="157" t="s">
        <v>280</v>
      </c>
      <c r="D7" s="80">
        <v>11.28</v>
      </c>
      <c r="E7" s="4">
        <v>0</v>
      </c>
      <c r="F7" s="4">
        <v>11.28</v>
      </c>
      <c r="G7" s="4"/>
      <c r="H7" s="4"/>
      <c r="I7" s="4"/>
      <c r="J7" s="4"/>
      <c r="K7" s="78"/>
      <c r="L7" s="3"/>
    </row>
    <row r="8" spans="1:12" s="5" customFormat="1" ht="30.75" customHeight="1">
      <c r="A8" s="3"/>
      <c r="B8" s="3"/>
      <c r="C8" s="3"/>
      <c r="D8" s="80">
        <f aca="true" t="shared" si="0" ref="D8:D13">SUM(E8:J8)</f>
        <v>0</v>
      </c>
      <c r="E8" s="3"/>
      <c r="F8" s="3"/>
      <c r="G8" s="3"/>
      <c r="H8" s="3"/>
      <c r="I8" s="3"/>
      <c r="J8" s="3"/>
      <c r="K8" s="78"/>
      <c r="L8" s="3"/>
    </row>
    <row r="9" spans="1:12" s="5" customFormat="1" ht="30.75" customHeight="1">
      <c r="A9" s="3"/>
      <c r="B9" s="3"/>
      <c r="C9" s="3"/>
      <c r="D9" s="80">
        <f t="shared" si="0"/>
        <v>0</v>
      </c>
      <c r="E9" s="3"/>
      <c r="F9" s="3"/>
      <c r="G9" s="3"/>
      <c r="H9" s="3"/>
      <c r="I9" s="3"/>
      <c r="J9" s="3"/>
      <c r="K9" s="78"/>
      <c r="L9" s="3"/>
    </row>
    <row r="10" spans="1:12" s="5" customFormat="1" ht="30.75" customHeight="1">
      <c r="A10" s="3"/>
      <c r="B10" s="3"/>
      <c r="C10" s="3"/>
      <c r="D10" s="80">
        <f t="shared" si="0"/>
        <v>0</v>
      </c>
      <c r="E10" s="3"/>
      <c r="F10" s="3"/>
      <c r="G10" s="3"/>
      <c r="H10" s="3"/>
      <c r="I10" s="3"/>
      <c r="J10" s="3"/>
      <c r="K10" s="78"/>
      <c r="L10" s="3"/>
    </row>
    <row r="11" spans="1:12" s="5" customFormat="1" ht="30.75" customHeight="1">
      <c r="A11" s="3"/>
      <c r="B11" s="3"/>
      <c r="C11" s="79"/>
      <c r="D11" s="80">
        <f t="shared" si="0"/>
        <v>0</v>
      </c>
      <c r="E11" s="6"/>
      <c r="F11" s="6"/>
      <c r="G11" s="6"/>
      <c r="H11" s="6"/>
      <c r="I11" s="6"/>
      <c r="J11" s="6"/>
      <c r="K11" s="78"/>
      <c r="L11" s="3"/>
    </row>
    <row r="12" spans="1:12" s="5" customFormat="1" ht="30.75" customHeight="1">
      <c r="A12" s="3"/>
      <c r="B12" s="3"/>
      <c r="C12" s="3"/>
      <c r="D12" s="80">
        <f t="shared" si="0"/>
        <v>0</v>
      </c>
      <c r="E12" s="4"/>
      <c r="F12" s="4"/>
      <c r="G12" s="4"/>
      <c r="H12" s="4"/>
      <c r="I12" s="4"/>
      <c r="J12" s="4"/>
      <c r="K12" s="78"/>
      <c r="L12" s="3"/>
    </row>
    <row r="13" spans="1:12" s="5" customFormat="1" ht="30.75" customHeight="1">
      <c r="A13" s="3"/>
      <c r="B13" s="3"/>
      <c r="C13" s="3"/>
      <c r="D13" s="80">
        <f t="shared" si="0"/>
        <v>0</v>
      </c>
      <c r="E13" s="3"/>
      <c r="F13" s="3"/>
      <c r="G13" s="3"/>
      <c r="H13" s="3"/>
      <c r="I13" s="3"/>
      <c r="J13" s="3"/>
      <c r="K13" s="78"/>
      <c r="L13" s="3"/>
    </row>
    <row r="14" spans="1:12" ht="25.5" customHeight="1">
      <c r="A14" s="165" t="s">
        <v>254</v>
      </c>
      <c r="B14" s="165"/>
      <c r="C14" s="165"/>
      <c r="D14" s="165"/>
      <c r="E14" s="165"/>
      <c r="F14" s="165"/>
      <c r="G14" s="165"/>
      <c r="H14" s="165"/>
      <c r="I14" s="165"/>
      <c r="J14" s="165"/>
      <c r="K14" s="165"/>
      <c r="L14" s="165"/>
    </row>
  </sheetData>
  <sheetProtection/>
  <mergeCells count="8">
    <mergeCell ref="A14:L14"/>
    <mergeCell ref="A4:A5"/>
    <mergeCell ref="B4:B5"/>
    <mergeCell ref="A2:L2"/>
    <mergeCell ref="C4:C5"/>
    <mergeCell ref="D4:J4"/>
    <mergeCell ref="K4:K5"/>
    <mergeCell ref="L4:L5"/>
  </mergeCells>
  <conditionalFormatting sqref="K13 E11:J13 K8:K11 E7:J7">
    <cfRule type="cellIs" priority="1" dxfId="0" operator="equal" stopIfTrue="1">
      <formula>0</formula>
    </cfRule>
  </conditionalFormatting>
  <printOptions horizontalCentered="1"/>
  <pageMargins left="0.35433070866141736" right="0.35433070866141736" top="0.984251968503937" bottom="0.984251968503937" header="0.5118110236220472" footer="0.5118110236220472"/>
  <pageSetup firstPageNumber="19" useFirstPageNumber="1" horizontalDpi="600" verticalDpi="600" orientation="landscape"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dimension ref="A1:L16"/>
  <sheetViews>
    <sheetView showZeros="0" workbookViewId="0" topLeftCell="A1">
      <selection activeCell="E7" sqref="E7"/>
    </sheetView>
  </sheetViews>
  <sheetFormatPr defaultColWidth="9.00390625" defaultRowHeight="14.25"/>
  <cols>
    <col min="1" max="1" width="14.00390625" style="21" customWidth="1"/>
    <col min="2" max="2" width="13.75390625" style="21" customWidth="1"/>
    <col min="3" max="3" width="14.875" style="21" customWidth="1"/>
    <col min="4" max="5" width="9.25390625" style="21" customWidth="1"/>
    <col min="6" max="6" width="10.625" style="21" customWidth="1"/>
    <col min="7" max="7" width="9.25390625" style="21" customWidth="1"/>
    <col min="8" max="8" width="10.125" style="21" customWidth="1"/>
    <col min="9" max="9" width="9.125" style="21" customWidth="1"/>
    <col min="10" max="10" width="7.375" style="21" customWidth="1"/>
    <col min="11" max="11" width="15.50390625" style="21" customWidth="1"/>
    <col min="12" max="12" width="10.00390625" style="21" customWidth="1"/>
    <col min="13" max="16384" width="9.00390625" style="21" customWidth="1"/>
  </cols>
  <sheetData>
    <row r="1" ht="23.25" customHeight="1">
      <c r="A1" s="19" t="s">
        <v>90</v>
      </c>
    </row>
    <row r="2" spans="1:12" ht="29.25" customHeight="1">
      <c r="A2" s="159" t="s">
        <v>176</v>
      </c>
      <c r="B2" s="159"/>
      <c r="C2" s="159"/>
      <c r="D2" s="159"/>
      <c r="E2" s="159"/>
      <c r="F2" s="159"/>
      <c r="G2" s="159"/>
      <c r="H2" s="159"/>
      <c r="I2" s="159"/>
      <c r="J2" s="159"/>
      <c r="K2" s="159"/>
      <c r="L2" s="159"/>
    </row>
    <row r="3" spans="1:12" s="19" customFormat="1" ht="22.5" customHeight="1">
      <c r="A3" s="22" t="s">
        <v>26</v>
      </c>
      <c r="L3" s="24" t="s">
        <v>0</v>
      </c>
    </row>
    <row r="4" spans="1:12" s="19" customFormat="1" ht="22.5" customHeight="1">
      <c r="A4" s="162" t="s">
        <v>87</v>
      </c>
      <c r="B4" s="162" t="s">
        <v>102</v>
      </c>
      <c r="C4" s="158" t="s">
        <v>23</v>
      </c>
      <c r="D4" s="158" t="s">
        <v>24</v>
      </c>
      <c r="E4" s="158"/>
      <c r="F4" s="158"/>
      <c r="G4" s="158"/>
      <c r="H4" s="158"/>
      <c r="I4" s="158"/>
      <c r="J4" s="158"/>
      <c r="K4" s="158" t="s">
        <v>25</v>
      </c>
      <c r="L4" s="158" t="s">
        <v>15</v>
      </c>
    </row>
    <row r="5" spans="1:12" s="19" customFormat="1" ht="46.5" customHeight="1">
      <c r="A5" s="163"/>
      <c r="B5" s="163"/>
      <c r="C5" s="158"/>
      <c r="D5" s="26" t="s">
        <v>16</v>
      </c>
      <c r="E5" s="26" t="s">
        <v>17</v>
      </c>
      <c r="F5" s="26" t="s">
        <v>127</v>
      </c>
      <c r="G5" s="26" t="s">
        <v>19</v>
      </c>
      <c r="H5" s="26" t="s">
        <v>128</v>
      </c>
      <c r="I5" s="26" t="s">
        <v>22</v>
      </c>
      <c r="J5" s="26" t="s">
        <v>21</v>
      </c>
      <c r="K5" s="158"/>
      <c r="L5" s="158"/>
    </row>
    <row r="6" spans="1:12" ht="25.5" customHeight="1">
      <c r="A6" s="29"/>
      <c r="B6" s="29"/>
      <c r="C6" s="75" t="s">
        <v>16</v>
      </c>
      <c r="D6" s="83">
        <v>110.64</v>
      </c>
      <c r="E6" s="81"/>
      <c r="F6" s="81"/>
      <c r="G6" s="81"/>
      <c r="H6" s="81"/>
      <c r="I6" s="81"/>
      <c r="J6" s="81"/>
      <c r="K6" s="77"/>
      <c r="L6" s="77"/>
    </row>
    <row r="7" spans="1:12" s="5" customFormat="1" ht="25.5" customHeight="1">
      <c r="A7" s="3">
        <v>2100409</v>
      </c>
      <c r="B7" s="3" t="s">
        <v>279</v>
      </c>
      <c r="C7" s="3" t="s">
        <v>281</v>
      </c>
      <c r="D7" s="83">
        <f aca="true" t="shared" si="0" ref="D7:D15">SUM(E7:J7)</f>
        <v>60</v>
      </c>
      <c r="E7" s="4">
        <v>60</v>
      </c>
      <c r="F7" s="4"/>
      <c r="G7" s="4"/>
      <c r="H7" s="4"/>
      <c r="I7" s="4"/>
      <c r="J7" s="4"/>
      <c r="K7" s="78"/>
      <c r="L7" s="3"/>
    </row>
    <row r="8" spans="1:12" s="5" customFormat="1" ht="25.5" customHeight="1">
      <c r="A8" s="3">
        <v>2100409</v>
      </c>
      <c r="B8" s="3" t="s">
        <v>279</v>
      </c>
      <c r="C8" s="3" t="s">
        <v>284</v>
      </c>
      <c r="D8" s="83">
        <v>50.64</v>
      </c>
      <c r="E8" s="3"/>
      <c r="F8" s="3">
        <v>50.64</v>
      </c>
      <c r="G8" s="3"/>
      <c r="H8" s="3"/>
      <c r="I8" s="3"/>
      <c r="J8" s="3"/>
      <c r="K8" s="82"/>
      <c r="L8" s="3"/>
    </row>
    <row r="9" spans="1:12" s="5" customFormat="1" ht="25.5" customHeight="1">
      <c r="A9" s="3"/>
      <c r="B9" s="3"/>
      <c r="C9" s="3"/>
      <c r="D9" s="83">
        <f t="shared" si="0"/>
        <v>0</v>
      </c>
      <c r="E9" s="3"/>
      <c r="F9" s="3"/>
      <c r="G9" s="3"/>
      <c r="H9" s="3"/>
      <c r="I9" s="3"/>
      <c r="J9" s="3"/>
      <c r="K9" s="82"/>
      <c r="L9" s="3"/>
    </row>
    <row r="10" spans="1:12" s="5" customFormat="1" ht="25.5" customHeight="1">
      <c r="A10" s="3"/>
      <c r="B10" s="3"/>
      <c r="C10" s="3"/>
      <c r="D10" s="83">
        <f t="shared" si="0"/>
        <v>0</v>
      </c>
      <c r="E10" s="3"/>
      <c r="F10" s="3"/>
      <c r="G10" s="3"/>
      <c r="H10" s="3"/>
      <c r="I10" s="3"/>
      <c r="J10" s="3"/>
      <c r="K10" s="82"/>
      <c r="L10" s="3"/>
    </row>
    <row r="11" spans="1:12" s="5" customFormat="1" ht="25.5" customHeight="1">
      <c r="A11" s="3"/>
      <c r="B11" s="3"/>
      <c r="C11" s="3"/>
      <c r="D11" s="83">
        <f t="shared" si="0"/>
        <v>0</v>
      </c>
      <c r="E11" s="3"/>
      <c r="F11" s="3"/>
      <c r="G11" s="3"/>
      <c r="H11" s="3"/>
      <c r="I11" s="3"/>
      <c r="J11" s="3"/>
      <c r="K11" s="82"/>
      <c r="L11" s="3"/>
    </row>
    <row r="12" spans="1:12" s="5" customFormat="1" ht="25.5" customHeight="1">
      <c r="A12" s="3"/>
      <c r="B12" s="3"/>
      <c r="C12" s="3"/>
      <c r="D12" s="83">
        <f t="shared" si="0"/>
        <v>0</v>
      </c>
      <c r="E12" s="4"/>
      <c r="F12" s="4"/>
      <c r="G12" s="4"/>
      <c r="H12" s="4"/>
      <c r="I12" s="4"/>
      <c r="J12" s="4"/>
      <c r="K12" s="78"/>
      <c r="L12" s="3"/>
    </row>
    <row r="13" spans="1:12" s="5" customFormat="1" ht="25.5" customHeight="1">
      <c r="A13" s="3"/>
      <c r="B13" s="3"/>
      <c r="C13" s="3"/>
      <c r="D13" s="83">
        <f t="shared" si="0"/>
        <v>0</v>
      </c>
      <c r="E13" s="3"/>
      <c r="F13" s="3"/>
      <c r="G13" s="3"/>
      <c r="H13" s="3"/>
      <c r="I13" s="3"/>
      <c r="J13" s="3"/>
      <c r="K13" s="82"/>
      <c r="L13" s="3"/>
    </row>
    <row r="14" spans="1:12" s="5" customFormat="1" ht="25.5" customHeight="1">
      <c r="A14" s="3"/>
      <c r="B14" s="3"/>
      <c r="C14" s="3"/>
      <c r="D14" s="83">
        <f t="shared" si="0"/>
        <v>0</v>
      </c>
      <c r="E14" s="3"/>
      <c r="F14" s="3"/>
      <c r="G14" s="3"/>
      <c r="H14" s="3"/>
      <c r="I14" s="3"/>
      <c r="J14" s="3"/>
      <c r="K14" s="82"/>
      <c r="L14" s="3"/>
    </row>
    <row r="15" spans="1:12" s="5" customFormat="1" ht="25.5" customHeight="1">
      <c r="A15" s="3"/>
      <c r="B15" s="3"/>
      <c r="C15" s="3"/>
      <c r="D15" s="83">
        <f t="shared" si="0"/>
        <v>0</v>
      </c>
      <c r="E15" s="3"/>
      <c r="F15" s="3"/>
      <c r="G15" s="3"/>
      <c r="H15" s="3"/>
      <c r="I15" s="3"/>
      <c r="J15" s="3"/>
      <c r="K15" s="82"/>
      <c r="L15" s="3"/>
    </row>
    <row r="16" spans="1:12" ht="36.75" customHeight="1">
      <c r="A16" s="160" t="s">
        <v>255</v>
      </c>
      <c r="B16" s="165"/>
      <c r="C16" s="165"/>
      <c r="D16" s="165"/>
      <c r="E16" s="165"/>
      <c r="F16" s="165"/>
      <c r="G16" s="165"/>
      <c r="H16" s="165"/>
      <c r="I16" s="165"/>
      <c r="J16" s="165"/>
      <c r="K16" s="165"/>
      <c r="L16" s="165"/>
    </row>
  </sheetData>
  <sheetProtection/>
  <mergeCells count="8">
    <mergeCell ref="A16:L16"/>
    <mergeCell ref="A4:A5"/>
    <mergeCell ref="B4:B5"/>
    <mergeCell ref="A2:L2"/>
    <mergeCell ref="C4:C5"/>
    <mergeCell ref="D4:J4"/>
    <mergeCell ref="K4:K5"/>
    <mergeCell ref="L4:L5"/>
  </mergeCells>
  <conditionalFormatting sqref="K13:K15 K8:K11 E7:J7 E12:J15">
    <cfRule type="cellIs" priority="1" dxfId="0" operator="equal" stopIfTrue="1">
      <formula>0</formula>
    </cfRule>
  </conditionalFormatting>
  <printOptions horizontalCentered="1"/>
  <pageMargins left="0.35433070866141736" right="0.35433070866141736" top="0.984251968503937" bottom="0.984251968503937" header="0.5118110236220472" footer="0.5118110236220472"/>
  <pageSetup firstPageNumber="20" useFirstPageNumber="1" horizontalDpi="600" verticalDpi="600" orientation="landscape" paperSize="9" r:id="rId1"/>
  <headerFooter alignWithMargins="0">
    <oddFooter>&amp;C－ &amp;P －</oddFooter>
  </headerFooter>
</worksheet>
</file>

<file path=xl/worksheets/sheet7.xml><?xml version="1.0" encoding="utf-8"?>
<worksheet xmlns="http://schemas.openxmlformats.org/spreadsheetml/2006/main" xmlns:r="http://schemas.openxmlformats.org/officeDocument/2006/relationships">
  <dimension ref="A1:F36"/>
  <sheetViews>
    <sheetView showZeros="0" view="pageBreakPreview" zoomScaleSheetLayoutView="100" workbookViewId="0" topLeftCell="A1">
      <selection activeCell="D15" sqref="D15"/>
    </sheetView>
  </sheetViews>
  <sheetFormatPr defaultColWidth="9.00390625" defaultRowHeight="14.25"/>
  <cols>
    <col min="1" max="1" width="25.625" style="86" customWidth="1"/>
    <col min="2" max="2" width="8.625" style="87" customWidth="1"/>
    <col min="3" max="3" width="27.375" style="86" customWidth="1"/>
    <col min="4" max="4" width="9.375" style="87" customWidth="1"/>
    <col min="5" max="6" width="9.125" style="86" customWidth="1"/>
    <col min="7" max="7" width="29.75390625" style="86" customWidth="1"/>
    <col min="8" max="16384" width="9.00390625" style="86" customWidth="1"/>
  </cols>
  <sheetData>
    <row r="1" spans="1:4" s="21" customFormat="1" ht="21" customHeight="1">
      <c r="A1" s="19" t="s">
        <v>91</v>
      </c>
      <c r="B1" s="84"/>
      <c r="D1" s="84"/>
    </row>
    <row r="2" spans="1:6" s="85" customFormat="1" ht="24.75" customHeight="1">
      <c r="A2" s="188" t="s">
        <v>184</v>
      </c>
      <c r="B2" s="188"/>
      <c r="C2" s="188"/>
      <c r="D2" s="188"/>
      <c r="E2" s="188"/>
      <c r="F2" s="188"/>
    </row>
    <row r="3" spans="1:6" ht="19.5" customHeight="1">
      <c r="A3" s="86" t="s">
        <v>45</v>
      </c>
      <c r="F3" s="88" t="s">
        <v>46</v>
      </c>
    </row>
    <row r="4" spans="1:6" ht="19.5" customHeight="1">
      <c r="A4" s="186" t="s">
        <v>9</v>
      </c>
      <c r="B4" s="187"/>
      <c r="C4" s="186" t="s">
        <v>10</v>
      </c>
      <c r="D4" s="186"/>
      <c r="E4" s="186"/>
      <c r="F4" s="187"/>
    </row>
    <row r="5" spans="1:6" ht="27">
      <c r="A5" s="89" t="s">
        <v>47</v>
      </c>
      <c r="B5" s="89" t="s">
        <v>11</v>
      </c>
      <c r="C5" s="89" t="s">
        <v>47</v>
      </c>
      <c r="D5" s="90" t="s">
        <v>16</v>
      </c>
      <c r="E5" s="91" t="s">
        <v>84</v>
      </c>
      <c r="F5" s="91" t="s">
        <v>85</v>
      </c>
    </row>
    <row r="6" spans="1:6" ht="19.5" customHeight="1">
      <c r="A6" s="136" t="s">
        <v>54</v>
      </c>
      <c r="B6" s="137">
        <f>B7+B8</f>
        <v>0</v>
      </c>
      <c r="C6" s="138" t="s">
        <v>56</v>
      </c>
      <c r="D6" s="139">
        <f>E6+F6</f>
        <v>0</v>
      </c>
      <c r="E6" s="138"/>
      <c r="F6" s="140"/>
    </row>
    <row r="7" spans="1:6" ht="19.5" customHeight="1">
      <c r="A7" s="141" t="s">
        <v>12</v>
      </c>
      <c r="B7" s="142"/>
      <c r="C7" s="143" t="s">
        <v>57</v>
      </c>
      <c r="D7" s="139">
        <f aca="true" t="shared" si="0" ref="D7:D35">E7+F7</f>
        <v>0</v>
      </c>
      <c r="E7" s="143"/>
      <c r="F7" s="140"/>
    </row>
    <row r="8" spans="1:6" ht="19.5" customHeight="1">
      <c r="A8" s="141" t="s">
        <v>238</v>
      </c>
      <c r="B8" s="142"/>
      <c r="C8" s="143" t="s">
        <v>58</v>
      </c>
      <c r="D8" s="139">
        <f t="shared" si="0"/>
        <v>0</v>
      </c>
      <c r="E8" s="143"/>
      <c r="F8" s="140"/>
    </row>
    <row r="9" spans="1:6" ht="19.5" customHeight="1">
      <c r="A9" s="141" t="s">
        <v>55</v>
      </c>
      <c r="B9" s="142"/>
      <c r="C9" s="143" t="s">
        <v>59</v>
      </c>
      <c r="D9" s="139">
        <f t="shared" si="0"/>
        <v>0</v>
      </c>
      <c r="E9" s="143"/>
      <c r="F9" s="140"/>
    </row>
    <row r="10" spans="1:6" ht="19.5" customHeight="1">
      <c r="A10" s="141"/>
      <c r="B10" s="142"/>
      <c r="C10" s="143" t="s">
        <v>60</v>
      </c>
      <c r="D10" s="139">
        <f t="shared" si="0"/>
        <v>0</v>
      </c>
      <c r="E10" s="143"/>
      <c r="F10" s="140"/>
    </row>
    <row r="11" spans="1:6" ht="19.5" customHeight="1">
      <c r="A11" s="141"/>
      <c r="B11" s="142"/>
      <c r="C11" s="143" t="s">
        <v>61</v>
      </c>
      <c r="D11" s="139">
        <f t="shared" si="0"/>
        <v>0</v>
      </c>
      <c r="E11" s="143"/>
      <c r="F11" s="140"/>
    </row>
    <row r="12" spans="1:6" ht="19.5" customHeight="1">
      <c r="A12" s="144"/>
      <c r="B12" s="142"/>
      <c r="C12" s="143" t="s">
        <v>62</v>
      </c>
      <c r="D12" s="139">
        <f t="shared" si="0"/>
        <v>0</v>
      </c>
      <c r="E12" s="143"/>
      <c r="F12" s="140"/>
    </row>
    <row r="13" spans="1:6" ht="19.5" customHeight="1">
      <c r="A13" s="144"/>
      <c r="B13" s="142"/>
      <c r="C13" s="143" t="s">
        <v>63</v>
      </c>
      <c r="D13" s="139">
        <f t="shared" si="0"/>
        <v>0</v>
      </c>
      <c r="E13" s="143"/>
      <c r="F13" s="140"/>
    </row>
    <row r="14" spans="1:6" ht="19.5" customHeight="1">
      <c r="A14" s="144"/>
      <c r="B14" s="142"/>
      <c r="C14" s="143" t="s">
        <v>64</v>
      </c>
      <c r="D14" s="139">
        <f t="shared" si="0"/>
        <v>0</v>
      </c>
      <c r="E14" s="143"/>
      <c r="F14" s="140"/>
    </row>
    <row r="15" spans="1:6" ht="19.5" customHeight="1">
      <c r="A15" s="141"/>
      <c r="B15" s="142"/>
      <c r="C15" s="145" t="s">
        <v>65</v>
      </c>
      <c r="D15" s="44">
        <v>600.67</v>
      </c>
      <c r="E15" s="145"/>
      <c r="F15" s="140"/>
    </row>
    <row r="16" spans="1:6" ht="19.5" customHeight="1">
      <c r="A16" s="144"/>
      <c r="B16" s="142"/>
      <c r="C16" s="145" t="s">
        <v>66</v>
      </c>
      <c r="D16" s="139">
        <f t="shared" si="0"/>
        <v>0</v>
      </c>
      <c r="E16" s="145"/>
      <c r="F16" s="140"/>
    </row>
    <row r="17" spans="1:6" ht="19.5" customHeight="1">
      <c r="A17" s="146"/>
      <c r="B17" s="142"/>
      <c r="C17" s="145" t="s">
        <v>67</v>
      </c>
      <c r="D17" s="139">
        <f t="shared" si="0"/>
        <v>0</v>
      </c>
      <c r="E17" s="145"/>
      <c r="F17" s="140"/>
    </row>
    <row r="18" spans="1:6" ht="19.5" customHeight="1">
      <c r="A18" s="146"/>
      <c r="B18" s="142"/>
      <c r="C18" s="145" t="s">
        <v>68</v>
      </c>
      <c r="D18" s="139">
        <f t="shared" si="0"/>
        <v>0</v>
      </c>
      <c r="E18" s="145"/>
      <c r="F18" s="140"/>
    </row>
    <row r="19" spans="1:6" ht="19.5" customHeight="1">
      <c r="A19" s="146"/>
      <c r="B19" s="142"/>
      <c r="C19" s="147" t="s">
        <v>69</v>
      </c>
      <c r="D19" s="139">
        <f t="shared" si="0"/>
        <v>0</v>
      </c>
      <c r="E19" s="147"/>
      <c r="F19" s="140"/>
    </row>
    <row r="20" spans="1:6" ht="19.5" customHeight="1">
      <c r="A20" s="146"/>
      <c r="B20" s="142"/>
      <c r="C20" s="147" t="s">
        <v>70</v>
      </c>
      <c r="D20" s="139">
        <f t="shared" si="0"/>
        <v>0</v>
      </c>
      <c r="E20" s="147"/>
      <c r="F20" s="140"/>
    </row>
    <row r="21" spans="1:6" ht="19.5" customHeight="1">
      <c r="A21" s="146"/>
      <c r="B21" s="142"/>
      <c r="C21" s="147" t="s">
        <v>71</v>
      </c>
      <c r="D21" s="139">
        <f t="shared" si="0"/>
        <v>0</v>
      </c>
      <c r="E21" s="147"/>
      <c r="F21" s="140"/>
    </row>
    <row r="22" spans="1:6" ht="19.5" customHeight="1">
      <c r="A22" s="146"/>
      <c r="B22" s="142"/>
      <c r="C22" s="147" t="s">
        <v>72</v>
      </c>
      <c r="D22" s="139">
        <f t="shared" si="0"/>
        <v>0</v>
      </c>
      <c r="E22" s="147"/>
      <c r="F22" s="140"/>
    </row>
    <row r="23" spans="1:6" ht="19.5" customHeight="1">
      <c r="A23" s="146"/>
      <c r="B23" s="142"/>
      <c r="C23" s="147" t="s">
        <v>73</v>
      </c>
      <c r="D23" s="139">
        <f t="shared" si="0"/>
        <v>0</v>
      </c>
      <c r="E23" s="147"/>
      <c r="F23" s="140"/>
    </row>
    <row r="24" spans="1:6" ht="19.5" customHeight="1">
      <c r="A24" s="146"/>
      <c r="B24" s="142"/>
      <c r="C24" s="147" t="s">
        <v>74</v>
      </c>
      <c r="D24" s="139">
        <f t="shared" si="0"/>
        <v>0</v>
      </c>
      <c r="E24" s="147"/>
      <c r="F24" s="140"/>
    </row>
    <row r="25" spans="1:6" ht="19.5" customHeight="1">
      <c r="A25" s="146"/>
      <c r="B25" s="142"/>
      <c r="C25" s="145" t="s">
        <v>75</v>
      </c>
      <c r="D25" s="44">
        <v>36.35</v>
      </c>
      <c r="E25" s="145"/>
      <c r="F25" s="140"/>
    </row>
    <row r="26" spans="1:6" ht="19.5" customHeight="1">
      <c r="A26" s="146"/>
      <c r="B26" s="142"/>
      <c r="C26" s="145" t="s">
        <v>76</v>
      </c>
      <c r="D26" s="139">
        <f t="shared" si="0"/>
        <v>0</v>
      </c>
      <c r="E26" s="145"/>
      <c r="F26" s="140"/>
    </row>
    <row r="27" spans="1:6" ht="19.5" customHeight="1">
      <c r="A27" s="146"/>
      <c r="B27" s="142"/>
      <c r="C27" s="145" t="s">
        <v>77</v>
      </c>
      <c r="D27" s="139">
        <f t="shared" si="0"/>
        <v>0</v>
      </c>
      <c r="E27" s="145"/>
      <c r="F27" s="140"/>
    </row>
    <row r="28" spans="1:6" ht="19.5" customHeight="1">
      <c r="A28" s="146"/>
      <c r="B28" s="142"/>
      <c r="C28" s="145" t="s">
        <v>78</v>
      </c>
      <c r="D28" s="139">
        <f t="shared" si="0"/>
        <v>0</v>
      </c>
      <c r="E28" s="145"/>
      <c r="F28" s="140"/>
    </row>
    <row r="29" spans="1:6" ht="19.5" customHeight="1">
      <c r="A29" s="146"/>
      <c r="B29" s="142"/>
      <c r="C29" s="148" t="s">
        <v>79</v>
      </c>
      <c r="D29" s="139">
        <f t="shared" si="0"/>
        <v>0</v>
      </c>
      <c r="E29" s="148"/>
      <c r="F29" s="140"/>
    </row>
    <row r="30" spans="1:6" ht="19.5" customHeight="1">
      <c r="A30" s="146"/>
      <c r="B30" s="142"/>
      <c r="C30" s="138" t="s">
        <v>80</v>
      </c>
      <c r="D30" s="139">
        <f t="shared" si="0"/>
        <v>0</v>
      </c>
      <c r="E30" s="138"/>
      <c r="F30" s="140"/>
    </row>
    <row r="31" spans="1:6" ht="19.5" customHeight="1">
      <c r="A31" s="146"/>
      <c r="B31" s="142"/>
      <c r="C31" s="3" t="s">
        <v>81</v>
      </c>
      <c r="D31" s="139">
        <f t="shared" si="0"/>
        <v>0</v>
      </c>
      <c r="E31" s="3"/>
      <c r="F31" s="140"/>
    </row>
    <row r="32" spans="1:6" ht="19.5" customHeight="1">
      <c r="A32" s="146"/>
      <c r="B32" s="142"/>
      <c r="C32" s="138" t="s">
        <v>82</v>
      </c>
      <c r="D32" s="139">
        <f t="shared" si="0"/>
        <v>0</v>
      </c>
      <c r="E32" s="138"/>
      <c r="F32" s="140"/>
    </row>
    <row r="33" spans="1:6" ht="19.5" customHeight="1">
      <c r="A33" s="146"/>
      <c r="B33" s="142"/>
      <c r="C33" s="138" t="s">
        <v>83</v>
      </c>
      <c r="D33" s="139">
        <f t="shared" si="0"/>
        <v>0</v>
      </c>
      <c r="E33" s="138"/>
      <c r="F33" s="140"/>
    </row>
    <row r="34" spans="1:6" ht="19.5" customHeight="1">
      <c r="A34" s="146"/>
      <c r="B34" s="142"/>
      <c r="C34" s="149"/>
      <c r="D34" s="150"/>
      <c r="E34" s="149"/>
      <c r="F34" s="140"/>
    </row>
    <row r="35" spans="1:6" ht="19.5" customHeight="1">
      <c r="A35" s="151" t="s">
        <v>13</v>
      </c>
      <c r="B35" s="152">
        <f>B6+B9</f>
        <v>0</v>
      </c>
      <c r="C35" s="151" t="s">
        <v>14</v>
      </c>
      <c r="D35" s="139">
        <f t="shared" si="0"/>
        <v>0</v>
      </c>
      <c r="E35" s="153">
        <f>SUM(E6:E34)</f>
        <v>0</v>
      </c>
      <c r="F35" s="153">
        <f>SUM(F6:F34)</f>
        <v>0</v>
      </c>
    </row>
    <row r="36" spans="1:6" ht="21.75" customHeight="1">
      <c r="A36" s="189" t="s">
        <v>256</v>
      </c>
      <c r="B36" s="190"/>
      <c r="C36" s="190"/>
      <c r="D36" s="190"/>
      <c r="E36" s="190"/>
      <c r="F36" s="190"/>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4">
    <mergeCell ref="A4:B4"/>
    <mergeCell ref="C4:F4"/>
    <mergeCell ref="A2:F2"/>
    <mergeCell ref="A36:F36"/>
  </mergeCells>
  <conditionalFormatting sqref="A6:A16">
    <cfRule type="cellIs" priority="1" dxfId="0" operator="equal" stopIfTrue="1">
      <formula>0</formula>
    </cfRule>
  </conditionalFormatting>
  <printOptions horizontalCentered="1"/>
  <pageMargins left="0.35433070866141736" right="0.35433070866141736" top="0.7874015748031497" bottom="0.3937007874015748" header="0.5118110236220472" footer="0.5118110236220472"/>
  <pageSetup firstPageNumber="21" useFirstPageNumber="1" horizontalDpi="600" verticalDpi="600" orientation="portrait" paperSize="9" scale="90"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E15"/>
  <sheetViews>
    <sheetView showZeros="0" workbookViewId="0" topLeftCell="A1">
      <selection activeCell="J7" sqref="J7"/>
    </sheetView>
  </sheetViews>
  <sheetFormatPr defaultColWidth="6.875" defaultRowHeight="23.25" customHeight="1"/>
  <cols>
    <col min="1" max="1" width="15.625" style="70" customWidth="1"/>
    <col min="2" max="2" width="21.00390625" style="70" customWidth="1"/>
    <col min="3" max="3" width="18.50390625" style="70" customWidth="1"/>
    <col min="4" max="4" width="28.875" style="70" customWidth="1"/>
    <col min="5" max="5" width="17.00390625" style="70" customWidth="1"/>
    <col min="6" max="251" width="6.875" style="70" customWidth="1"/>
    <col min="252" max="16384" width="6.875" style="70" customWidth="1"/>
  </cols>
  <sheetData>
    <row r="1" s="21" customFormat="1" ht="23.25" customHeight="1">
      <c r="A1" s="19" t="s">
        <v>259</v>
      </c>
    </row>
    <row r="2" spans="1:5" ht="30" customHeight="1">
      <c r="A2" s="191" t="s">
        <v>194</v>
      </c>
      <c r="B2" s="191"/>
      <c r="C2" s="191"/>
      <c r="D2" s="191"/>
      <c r="E2" s="191"/>
    </row>
    <row r="3" spans="1:5" ht="23.25" customHeight="1">
      <c r="A3" s="86" t="s">
        <v>8</v>
      </c>
      <c r="E3" s="92" t="s">
        <v>0</v>
      </c>
    </row>
    <row r="4" spans="1:5" s="93" customFormat="1" ht="27">
      <c r="A4" s="60" t="s">
        <v>87</v>
      </c>
      <c r="B4" s="60" t="s">
        <v>102</v>
      </c>
      <c r="C4" s="71" t="s">
        <v>1</v>
      </c>
      <c r="D4" s="60" t="s">
        <v>2</v>
      </c>
      <c r="E4" s="71" t="s">
        <v>3</v>
      </c>
    </row>
    <row r="5" spans="1:5" s="93" customFormat="1" ht="23.25" customHeight="1">
      <c r="A5" s="64"/>
      <c r="B5" s="94" t="s">
        <v>16</v>
      </c>
      <c r="C5" s="12">
        <v>637.02</v>
      </c>
      <c r="D5" s="96">
        <v>526.38</v>
      </c>
      <c r="E5" s="96">
        <v>110.64</v>
      </c>
    </row>
    <row r="6" spans="1:5" ht="23.25" customHeight="1">
      <c r="A6" s="155" t="s">
        <v>276</v>
      </c>
      <c r="B6" s="156" t="s">
        <v>277</v>
      </c>
      <c r="C6" s="11">
        <v>526.38</v>
      </c>
      <c r="D6" s="73">
        <v>526.38</v>
      </c>
      <c r="E6" s="25"/>
    </row>
    <row r="7" spans="1:5" ht="23.25" customHeight="1">
      <c r="A7" s="155" t="s">
        <v>278</v>
      </c>
      <c r="B7" s="157" t="s">
        <v>279</v>
      </c>
      <c r="C7" s="11">
        <v>110.64</v>
      </c>
      <c r="D7" s="73"/>
      <c r="E7" s="29">
        <v>110.64</v>
      </c>
    </row>
    <row r="8" spans="1:5" ht="23.25" customHeight="1">
      <c r="A8" s="64"/>
      <c r="B8" s="65"/>
      <c r="C8" s="11" t="e">
        <f>D8+#REF!</f>
        <v>#REF!</v>
      </c>
      <c r="D8" s="73">
        <f>SUM(E8:E8)</f>
        <v>0</v>
      </c>
      <c r="E8" s="29"/>
    </row>
    <row r="9" spans="1:5" ht="23.25" customHeight="1">
      <c r="A9" s="68"/>
      <c r="B9" s="68"/>
      <c r="C9" s="12">
        <f>D9+E9</f>
        <v>0</v>
      </c>
      <c r="D9" s="68"/>
      <c r="E9" s="68"/>
    </row>
    <row r="10" spans="1:5" ht="23.25" customHeight="1">
      <c r="A10" s="68"/>
      <c r="B10" s="68"/>
      <c r="C10" s="12">
        <f>D10+E10</f>
        <v>0</v>
      </c>
      <c r="D10" s="68"/>
      <c r="E10" s="68"/>
    </row>
    <row r="11" spans="1:5" ht="23.25" customHeight="1">
      <c r="A11" s="68"/>
      <c r="B11" s="68"/>
      <c r="C11" s="12">
        <f>D11+E11</f>
        <v>0</v>
      </c>
      <c r="D11" s="68"/>
      <c r="E11" s="68"/>
    </row>
    <row r="12" spans="1:5" ht="23.25" customHeight="1">
      <c r="A12" s="68"/>
      <c r="B12" s="68"/>
      <c r="C12" s="12">
        <f>D12+E12</f>
        <v>0</v>
      </c>
      <c r="D12" s="68"/>
      <c r="E12" s="68"/>
    </row>
    <row r="13" spans="1:5" ht="23.25" customHeight="1">
      <c r="A13" s="68"/>
      <c r="B13" s="68"/>
      <c r="C13" s="12">
        <f>D13+E13</f>
        <v>0</v>
      </c>
      <c r="D13" s="68"/>
      <c r="E13" s="68"/>
    </row>
    <row r="14" spans="1:5" ht="29.25" customHeight="1">
      <c r="A14" s="192" t="s">
        <v>181</v>
      </c>
      <c r="B14" s="192"/>
      <c r="C14" s="192"/>
      <c r="D14" s="192"/>
      <c r="E14" s="192"/>
    </row>
    <row r="15" spans="1:5" ht="19.5" customHeight="1">
      <c r="A15" s="193"/>
      <c r="B15" s="194"/>
      <c r="C15" s="194"/>
      <c r="D15" s="194"/>
      <c r="E15" s="194"/>
    </row>
  </sheetData>
  <sheetProtection/>
  <mergeCells count="3">
    <mergeCell ref="A2:E2"/>
    <mergeCell ref="A14:E14"/>
    <mergeCell ref="A15:E15"/>
  </mergeCells>
  <printOptions horizontalCentered="1"/>
  <pageMargins left="0.35433070866141736" right="0.35433070866141736" top="0.984251968503937" bottom="0.984251968503937" header="0.5118110236220472" footer="0.5118110236220472"/>
  <pageSetup firstPageNumber="22" useFirstPageNumber="1" horizontalDpi="600" verticalDpi="600" orientation="landscape" paperSize="9"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dimension ref="A1:E15"/>
  <sheetViews>
    <sheetView showZeros="0" workbookViewId="0" topLeftCell="A1">
      <selection activeCell="E7" sqref="E7"/>
    </sheetView>
  </sheetViews>
  <sheetFormatPr defaultColWidth="6.875" defaultRowHeight="23.25" customHeight="1"/>
  <cols>
    <col min="1" max="1" width="15.625" style="70" customWidth="1"/>
    <col min="2" max="2" width="21.00390625" style="70" customWidth="1"/>
    <col min="3" max="3" width="18.50390625" style="70" customWidth="1"/>
    <col min="4" max="4" width="28.875" style="70" customWidth="1"/>
    <col min="5" max="5" width="30.125" style="70" customWidth="1"/>
    <col min="6" max="254" width="6.875" style="70" customWidth="1"/>
    <col min="255" max="16384" width="6.875" style="70" customWidth="1"/>
  </cols>
  <sheetData>
    <row r="1" s="21" customFormat="1" ht="23.25" customHeight="1">
      <c r="A1" s="19" t="s">
        <v>261</v>
      </c>
    </row>
    <row r="2" spans="1:5" ht="30" customHeight="1">
      <c r="A2" s="191" t="s">
        <v>185</v>
      </c>
      <c r="B2" s="191"/>
      <c r="C2" s="191"/>
      <c r="D2" s="191"/>
      <c r="E2" s="191"/>
    </row>
    <row r="3" spans="1:5" ht="23.25" customHeight="1">
      <c r="A3" s="86" t="s">
        <v>8</v>
      </c>
      <c r="E3" s="97" t="s">
        <v>0</v>
      </c>
    </row>
    <row r="4" spans="1:5" s="93" customFormat="1" ht="27">
      <c r="A4" s="60" t="s">
        <v>87</v>
      </c>
      <c r="B4" s="60" t="s">
        <v>102</v>
      </c>
      <c r="C4" s="71" t="s">
        <v>1</v>
      </c>
      <c r="D4" s="60" t="s">
        <v>2</v>
      </c>
      <c r="E4" s="71" t="s">
        <v>3</v>
      </c>
    </row>
    <row r="5" spans="1:5" s="93" customFormat="1" ht="23.25" customHeight="1">
      <c r="A5" s="64"/>
      <c r="B5" s="94" t="s">
        <v>16</v>
      </c>
      <c r="C5" s="12">
        <v>637.02</v>
      </c>
      <c r="D5" s="96">
        <v>526.38</v>
      </c>
      <c r="E5" s="96">
        <v>110.64</v>
      </c>
    </row>
    <row r="6" spans="1:5" ht="23.25" customHeight="1">
      <c r="A6" s="155" t="s">
        <v>276</v>
      </c>
      <c r="B6" s="156" t="s">
        <v>277</v>
      </c>
      <c r="C6" s="11">
        <v>526.38</v>
      </c>
      <c r="D6" s="73">
        <v>526.38</v>
      </c>
      <c r="E6" s="25"/>
    </row>
    <row r="7" spans="1:5" ht="23.25" customHeight="1">
      <c r="A7" s="155" t="s">
        <v>278</v>
      </c>
      <c r="B7" s="157" t="s">
        <v>279</v>
      </c>
      <c r="C7" s="11">
        <v>110.64</v>
      </c>
      <c r="D7" s="73"/>
      <c r="E7" s="29">
        <v>110.64</v>
      </c>
    </row>
    <row r="8" spans="1:5" ht="23.25" customHeight="1">
      <c r="A8" s="67"/>
      <c r="B8" s="67"/>
      <c r="C8" s="12">
        <f aca="true" t="shared" si="0" ref="C8:C13">D8+E8</f>
        <v>0</v>
      </c>
      <c r="D8" s="68"/>
      <c r="E8" s="68"/>
    </row>
    <row r="9" spans="1:5" ht="23.25" customHeight="1">
      <c r="A9" s="68"/>
      <c r="B9" s="68"/>
      <c r="C9" s="12">
        <f t="shared" si="0"/>
        <v>0</v>
      </c>
      <c r="D9" s="68"/>
      <c r="E9" s="68"/>
    </row>
    <row r="10" spans="1:5" ht="23.25" customHeight="1">
      <c r="A10" s="68"/>
      <c r="B10" s="68"/>
      <c r="C10" s="12">
        <f t="shared" si="0"/>
        <v>0</v>
      </c>
      <c r="D10" s="68"/>
      <c r="E10" s="68"/>
    </row>
    <row r="11" spans="1:5" ht="23.25" customHeight="1">
      <c r="A11" s="68"/>
      <c r="B11" s="68"/>
      <c r="C11" s="12">
        <f t="shared" si="0"/>
        <v>0</v>
      </c>
      <c r="D11" s="68"/>
      <c r="E11" s="68"/>
    </row>
    <row r="12" spans="1:5" ht="23.25" customHeight="1">
      <c r="A12" s="68"/>
      <c r="B12" s="68"/>
      <c r="C12" s="12">
        <f t="shared" si="0"/>
        <v>0</v>
      </c>
      <c r="D12" s="68"/>
      <c r="E12" s="68"/>
    </row>
    <row r="13" spans="1:5" ht="23.25" customHeight="1">
      <c r="A13" s="68"/>
      <c r="B13" s="68"/>
      <c r="C13" s="12">
        <f t="shared" si="0"/>
        <v>0</v>
      </c>
      <c r="D13" s="68"/>
      <c r="E13" s="68"/>
    </row>
    <row r="14" spans="1:5" ht="29.25" customHeight="1">
      <c r="A14" s="192" t="s">
        <v>260</v>
      </c>
      <c r="B14" s="192"/>
      <c r="C14" s="192"/>
      <c r="D14" s="192"/>
      <c r="E14" s="192"/>
    </row>
    <row r="15" spans="1:5" ht="19.5" customHeight="1">
      <c r="A15" s="194"/>
      <c r="B15" s="194"/>
      <c r="C15" s="194"/>
      <c r="D15" s="194"/>
      <c r="E15" s="194"/>
    </row>
  </sheetData>
  <sheetProtection/>
  <mergeCells count="3">
    <mergeCell ref="A2:E2"/>
    <mergeCell ref="A14:E14"/>
    <mergeCell ref="A15:E15"/>
  </mergeCells>
  <printOptions horizontalCentered="1"/>
  <pageMargins left="0.35433070866141736" right="0.35433070866141736" top="0.984251968503937" bottom="0.984251968503937" header="0.5118110236220472" footer="0.5118110236220472"/>
  <pageSetup firstPageNumber="23" useFirstPageNumber="1" horizontalDpi="600" verticalDpi="600" orientation="landscape"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User</cp:lastModifiedBy>
  <cp:lastPrinted>2018-02-06T03:39:37Z</cp:lastPrinted>
  <dcterms:created xsi:type="dcterms:W3CDTF">2015-04-15T03:34:12Z</dcterms:created>
  <dcterms:modified xsi:type="dcterms:W3CDTF">2018-02-06T03:39:40Z</dcterms:modified>
  <cp:category/>
  <cp:version/>
  <cp:contentType/>
  <cp:contentStatus/>
</cp:coreProperties>
</file>