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320" windowHeight="10695" firstSheet="4" activeTab="8"/>
  </bookViews>
  <sheets>
    <sheet name="收支总表（批复表）" sheetId="1" r:id="rId1"/>
    <sheet name="收入总表" sheetId="2" r:id="rId2"/>
    <sheet name="支出总表" sheetId="3" r:id="rId3"/>
    <sheet name="专项业务经费（批复表）" sheetId="4" r:id="rId4"/>
    <sheet name="项目表（批复表）" sheetId="5" r:id="rId5"/>
    <sheet name="财政拨款收支总表" sheetId="6" r:id="rId6"/>
    <sheet name="财政拨款支出表" sheetId="7" r:id="rId7"/>
    <sheet name="公共预算支出表" sheetId="8" r:id="rId8"/>
    <sheet name="公共预算基本支出表" sheetId="9" r:id="rId9"/>
    <sheet name="基金支出表" sheetId="10" r:id="rId10"/>
    <sheet name="三公支出表" sheetId="11" r:id="rId11"/>
    <sheet name="Sheet2" sheetId="12" r:id="rId12"/>
    <sheet name="Sheet1" sheetId="13" r:id="rId13"/>
  </sheets>
  <definedNames/>
  <calcPr fullCalcOnLoad="1"/>
</workbook>
</file>

<file path=xl/sharedStrings.xml><?xml version="1.0" encoding="utf-8"?>
<sst xmlns="http://schemas.openxmlformats.org/spreadsheetml/2006/main" count="292" uniqueCount="215">
  <si>
    <t>单位：万元</t>
  </si>
  <si>
    <t>……</t>
  </si>
  <si>
    <t>合计</t>
  </si>
  <si>
    <t>基本支出</t>
  </si>
  <si>
    <t>项目支出</t>
  </si>
  <si>
    <t>单位名称</t>
  </si>
  <si>
    <t>小计</t>
  </si>
  <si>
    <t>公务接待费</t>
  </si>
  <si>
    <t>公务用车购置及运行费</t>
  </si>
  <si>
    <t>单位名称：</t>
  </si>
  <si>
    <t>收      入</t>
  </si>
  <si>
    <t>支      出</t>
  </si>
  <si>
    <t>预算数</t>
  </si>
  <si>
    <t xml:space="preserve">    经费拨款（补助）</t>
  </si>
  <si>
    <t>本年收入合计</t>
  </si>
  <si>
    <t>本年支出合计</t>
  </si>
  <si>
    <t>备注</t>
  </si>
  <si>
    <t>合计</t>
  </si>
  <si>
    <t>经费
拨款</t>
  </si>
  <si>
    <t>纳入预算管理的非税收入拨款</t>
  </si>
  <si>
    <t>基金预
算拨款</t>
  </si>
  <si>
    <t>财政专户管理的非税收入拨款</t>
  </si>
  <si>
    <t>上级补助收入</t>
  </si>
  <si>
    <t>附属单位上缴收入</t>
  </si>
  <si>
    <t>项目名称</t>
  </si>
  <si>
    <t>资金来源</t>
  </si>
  <si>
    <t>具体内容</t>
  </si>
  <si>
    <t>单位名称：</t>
  </si>
  <si>
    <t>单位名称：</t>
  </si>
  <si>
    <t>单位：万元</t>
  </si>
  <si>
    <t>合计</t>
  </si>
  <si>
    <t>经费
拨款</t>
  </si>
  <si>
    <t>财政专户管理的非税收入拨款</t>
  </si>
  <si>
    <t>附属单位上缴收入</t>
  </si>
  <si>
    <t>上级补助收入</t>
  </si>
  <si>
    <t>收入</t>
  </si>
  <si>
    <t>支出</t>
  </si>
  <si>
    <t>非税收入征收计划</t>
  </si>
  <si>
    <t>基本支出</t>
  </si>
  <si>
    <t>项目
支出</t>
  </si>
  <si>
    <t>小计</t>
  </si>
  <si>
    <t>工资福
利支出</t>
  </si>
  <si>
    <t>一般商品
服务支出</t>
  </si>
  <si>
    <t>对个人和
家庭补助</t>
  </si>
  <si>
    <t>单位名称</t>
  </si>
  <si>
    <t>单位名称 ：</t>
  </si>
  <si>
    <t>单位名称：</t>
  </si>
  <si>
    <t>单位：万元</t>
  </si>
  <si>
    <t>项    目</t>
  </si>
  <si>
    <t>30101</t>
  </si>
  <si>
    <t>基本工资</t>
  </si>
  <si>
    <t>30102</t>
  </si>
  <si>
    <t>津贴补贴</t>
  </si>
  <si>
    <t>办公费</t>
  </si>
  <si>
    <t>30302</t>
  </si>
  <si>
    <t>退休费</t>
  </si>
  <si>
    <t>一、一般公共预算收入拨款</t>
  </si>
  <si>
    <t>二、政府性基金拨款</t>
  </si>
  <si>
    <t>2017年部门预算收支总表</t>
  </si>
  <si>
    <t>2017年部门预算收入总表</t>
  </si>
  <si>
    <t>2017年部门预算支出总表</t>
  </si>
  <si>
    <t>2017年部门预算专项业务经费支出明细表</t>
  </si>
  <si>
    <t>2017年部门预算项目支出明细表</t>
  </si>
  <si>
    <t>2017年一般公共预算拨款支出预算表</t>
  </si>
  <si>
    <t>一、一般公共服务支出</t>
  </si>
  <si>
    <t>二、外交支出</t>
  </si>
  <si>
    <t>三、国防支出</t>
  </si>
  <si>
    <t>四、公共安全支出</t>
  </si>
  <si>
    <t>五、教育支出</t>
  </si>
  <si>
    <t>六、科学技术支出</t>
  </si>
  <si>
    <t>七、文化体育与传媒支出</t>
  </si>
  <si>
    <t>八、社会保障和就业支出</t>
  </si>
  <si>
    <t>九、社会保险基金支出</t>
  </si>
  <si>
    <t>十、医疗卫生与计划生育支出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</si>
  <si>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</si>
  <si>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</si>
  <si>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</si>
  <si>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</si>
  <si>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</si>
  <si>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</si>
  <si>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</si>
  <si>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</si>
  <si>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</si>
  <si>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</si>
  <si>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</si>
  <si>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二十七、债务付息支出</t>
  </si>
  <si>
    <t>二十八、债务发行费用支出</t>
  </si>
  <si>
    <t>一般公共
预算拨款</t>
  </si>
  <si>
    <t>政府性
基金拨款</t>
  </si>
  <si>
    <t>2017年一般公共预算基本支出预算表</t>
  </si>
  <si>
    <t>政府性
基金预算拨款</t>
  </si>
  <si>
    <t>功能科目编码
（类款项）</t>
  </si>
  <si>
    <r>
      <t xml:space="preserve">    </t>
    </r>
    <r>
      <rPr>
        <sz val="11"/>
        <rFont val="宋体"/>
        <family val="0"/>
      </rPr>
      <t>纳入预算管理的非税收入拨款</t>
    </r>
  </si>
  <si>
    <t>说明：本表的公开内容为列市级支出的当年一般公共预算拨款安排情况（包括经费拨款和纳入预算管理的非税收入拨款）。</t>
  </si>
  <si>
    <t>经济科目编码
（类款）</t>
  </si>
  <si>
    <t>附件2-1</t>
  </si>
  <si>
    <t>附件2-2</t>
  </si>
  <si>
    <t>附件2-3</t>
  </si>
  <si>
    <t>附件2-4</t>
  </si>
  <si>
    <t>附件2-5</t>
  </si>
  <si>
    <t>附件2-6</t>
  </si>
  <si>
    <t>附件2-7</t>
  </si>
  <si>
    <t>附件2-8</t>
  </si>
  <si>
    <t>附件2-9</t>
  </si>
  <si>
    <t>附件2-10</t>
  </si>
  <si>
    <t>三公经费预算数（一般公共预算拨款）</t>
  </si>
  <si>
    <t>增减原因说明</t>
  </si>
  <si>
    <t>其中：</t>
  </si>
  <si>
    <t>因公出国（境）费</t>
  </si>
  <si>
    <t>公务用车购置费</t>
  </si>
  <si>
    <t>公务用车运行维护费</t>
  </si>
  <si>
    <t>功能科目编码
（类款项）</t>
  </si>
  <si>
    <t>功能科目名称</t>
  </si>
  <si>
    <t>合计</t>
  </si>
  <si>
    <t>经济科目名称</t>
  </si>
  <si>
    <t>人员经费</t>
  </si>
  <si>
    <t>公用经费</t>
  </si>
  <si>
    <t>附件2-11</t>
  </si>
  <si>
    <t>2017年财政拨款支出预算表</t>
  </si>
  <si>
    <t>2017年财政拨款收支预算表</t>
  </si>
  <si>
    <t>功能科目名称</t>
  </si>
  <si>
    <t>基本支出</t>
  </si>
  <si>
    <t>项目
支出</t>
  </si>
  <si>
    <t>小计</t>
  </si>
  <si>
    <t>工资福
利支出</t>
  </si>
  <si>
    <t>一般商品
服务支出</t>
  </si>
  <si>
    <t>对个人和
家庭补助</t>
  </si>
  <si>
    <t>301</t>
  </si>
  <si>
    <t>工资福利支出</t>
  </si>
  <si>
    <t>302</t>
  </si>
  <si>
    <t>商品和服务支出</t>
  </si>
  <si>
    <t>303</t>
  </si>
  <si>
    <t>对个人和家庭补助支出</t>
  </si>
  <si>
    <t>2017年“三公”经费预算公开表</t>
  </si>
  <si>
    <t>较上年“三公”经费预算总额增减比例（%）</t>
  </si>
  <si>
    <t>附件2-12</t>
  </si>
  <si>
    <t>2017年财政专项资金预算安排情况表</t>
  </si>
  <si>
    <t>项    目</t>
  </si>
  <si>
    <t>金 额</t>
  </si>
  <si>
    <t>说  明</t>
  </si>
  <si>
    <t>合    计</t>
  </si>
  <si>
    <t>一</t>
  </si>
  <si>
    <t>***项目</t>
  </si>
  <si>
    <t>附件2-13</t>
  </si>
  <si>
    <t>财政专项资金支出汇总表</t>
  </si>
  <si>
    <t>公开时间：****年*月*日</t>
  </si>
  <si>
    <t>序号</t>
  </si>
  <si>
    <t>指标单号</t>
  </si>
  <si>
    <t>制单日期</t>
  </si>
  <si>
    <t>功能科目
代码</t>
  </si>
  <si>
    <t>功能科目
名称</t>
  </si>
  <si>
    <t>经济科目
名称</t>
  </si>
  <si>
    <t>资金性质</t>
  </si>
  <si>
    <t>指标金额
（元）</t>
  </si>
  <si>
    <t>摘要</t>
  </si>
  <si>
    <t>合  计</t>
  </si>
  <si>
    <t>**产业发展资金</t>
  </si>
  <si>
    <t>2017[常财*]0001-001号</t>
  </si>
  <si>
    <t>2017年*月*日</t>
  </si>
  <si>
    <t>市**局</t>
  </si>
  <si>
    <t>小  计</t>
  </si>
  <si>
    <t>**引导资金</t>
  </si>
  <si>
    <t xml:space="preserve">    说明：财政专项资金分配下达情况以指标原文进行公开，本级单位拨款未行指标文的，每季度末定期以支出汇总表的形式进行公开。</t>
  </si>
  <si>
    <t>纳入预算管理的
非税收入拨款</t>
  </si>
  <si>
    <t>纳入预算管理的非税
收入拨款</t>
  </si>
  <si>
    <t>财政专户管理的非税
收入拨款</t>
  </si>
  <si>
    <t>说明：本表的公开内容为列市级支出的当年财政拨款安排情况（包括一般公共预算拨款和政府性基金预算拨款）。</t>
  </si>
  <si>
    <t xml:space="preserve">    说明：1.本表的公开内容为列市级支出的当年一般公共预算拨款安排的基本支出情况（包括经费拨款和纳入预算管理的非税收入拨款）。2.人员经费包括工资福利支出和对个人和家庭补助支出，公用经费包括商品服务支出和其他资本性支出。</t>
  </si>
  <si>
    <t>2017年政府性基金预算拨款支出预算表</t>
  </si>
  <si>
    <t>说明：本表的公开内容为列市级支出的当年政府性基金预算拨款安排情况。没有此项收入安排支出的单位不能删除此表，需列空表并进行说明。</t>
  </si>
  <si>
    <t xml:space="preserve">    说明：本表的公开内容为当年一般公共预算拨款安排的“三公”经费支出（含基本支出和项目支出）；一般公共预算拨款包括经费拨款和纳入预算管理的非税收入拨款。 </t>
  </si>
  <si>
    <t xml:space="preserve">    说明：1.部门预算公开时，在“财政专项资金”子栏目中同步公开本级财政专项资金预算安排情况，包括项目名称、预算规模及设立用途、支出内容等；2.同步公开制度办法、补助标准、申报流程、发放程序等；3.评审公示、分配下达、绩效管理等相关资料，待结果确定后5日内进行公开。</t>
  </si>
  <si>
    <t>常德市劳动卫生职业病防治所</t>
  </si>
  <si>
    <t>210</t>
  </si>
  <si>
    <t>医疗卫生与计划生育支出</t>
  </si>
  <si>
    <t>21004</t>
  </si>
  <si>
    <t>医疗卫生</t>
  </si>
  <si>
    <t>2100401</t>
  </si>
  <si>
    <t>2100409</t>
  </si>
  <si>
    <t>疾病预防控制</t>
  </si>
  <si>
    <t>重大公共卫生专项</t>
  </si>
  <si>
    <t>突发公共卫生事件应急处理</t>
  </si>
  <si>
    <t>疾病预防控制机构</t>
  </si>
  <si>
    <t>2100410</t>
  </si>
  <si>
    <t>突发公共卫生事件应急处理</t>
  </si>
  <si>
    <t>征收成本</t>
  </si>
  <si>
    <t>职业病防治专项应急处置（应急药品、器械等）</t>
  </si>
  <si>
    <t>职防专项经费</t>
  </si>
  <si>
    <t>职业病危害事故应急处置设备和贮备特效解毒药品经费</t>
  </si>
  <si>
    <t>21004公共卫生</t>
  </si>
  <si>
    <t>2100401疾病预防控制机构</t>
  </si>
  <si>
    <t>2100409重大公共卫生专项</t>
  </si>
  <si>
    <t>2100410突发公共卫生事件应急处理</t>
  </si>
  <si>
    <t>2100401</t>
  </si>
  <si>
    <t>2100409</t>
  </si>
  <si>
    <t>突发公共卫生事件应急处理</t>
  </si>
  <si>
    <t>疾病预防控制机构</t>
  </si>
  <si>
    <t>重大公共卫生专项</t>
  </si>
  <si>
    <t>物业管理费</t>
  </si>
  <si>
    <t>公务用车运行维护费</t>
  </si>
  <si>
    <t>福利费</t>
  </si>
  <si>
    <t>工会经费</t>
  </si>
  <si>
    <t>其他商品和福利支出</t>
  </si>
  <si>
    <t>住房公积金</t>
  </si>
  <si>
    <t>绩效考核奖</t>
  </si>
  <si>
    <t>基本养老保险缴费</t>
  </si>
  <si>
    <t>其他社会保障缴费</t>
  </si>
  <si>
    <t>生活补助</t>
  </si>
  <si>
    <t>遗属生活补助</t>
  </si>
  <si>
    <t>其他公共卫生支出</t>
  </si>
  <si>
    <t>职防所</t>
  </si>
  <si>
    <t>持平</t>
  </si>
  <si>
    <t>1.重大公共卫生专项</t>
  </si>
  <si>
    <t>2.其他公共卫生支出</t>
  </si>
  <si>
    <t>绩效工资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</si>
</sst>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
    <numFmt numFmtId="177" formatCode="0_ "/>
    <numFmt numFmtId="178" formatCode="0.00_);[Red]\(0.00\)"/>
    <numFmt numFmtId="179" formatCode="#,##0.00_ "/>
    <numFmt numFmtId="180" formatCode="0.00_ "/>
  </numFmts>
  <fonts count="22">
    <font>
      <sz val="12"/>
      <name val="宋体"/>
      <family val="0"/>
    </font>
    <font>
      <sz val="9"/>
      <name val="宋体"/>
      <family val="0"/>
    </font>
    <font>
      <b/>
      <sz val="10"/>
      <name val="Times New Roman"/>
      <family val="1"/>
    </font>
    <font>
      <sz val="9"/>
      <name val="Times New Roman"/>
      <family val="1"/>
    </font>
    <font>
      <sz val="10"/>
      <name val="宋体"/>
      <family val="0"/>
    </font>
    <font>
      <sz val="10"/>
      <name val="Times New Roman"/>
      <family val="1"/>
    </font>
    <font>
      <sz val="11"/>
      <name val="宋体"/>
      <family val="0"/>
    </font>
    <font>
      <sz val="22"/>
      <name val="方正小标宋简体"/>
      <family val="0"/>
    </font>
    <font>
      <b/>
      <sz val="11"/>
      <name val="宋体"/>
      <family val="0"/>
    </font>
    <font>
      <sz val="22"/>
      <name val="方正大标宋简体"/>
      <family val="0"/>
    </font>
    <font>
      <sz val="11"/>
      <name val="Times New Roman"/>
      <family val="1"/>
    </font>
    <font>
      <b/>
      <sz val="11"/>
      <name val="Times New Roman"/>
      <family val="1"/>
    </font>
    <font>
      <b/>
      <sz val="12"/>
      <name val="宋体"/>
      <family val="0"/>
    </font>
    <font>
      <sz val="24"/>
      <name val="黑体"/>
      <family val="0"/>
    </font>
    <font>
      <sz val="12"/>
      <name val="Times New Roman"/>
      <family val="1"/>
    </font>
    <font>
      <sz val="10"/>
      <name val="Arial"/>
      <family val="2"/>
    </font>
    <font>
      <b/>
      <sz val="10"/>
      <name val="黑体"/>
      <family val="0"/>
    </font>
    <font>
      <sz val="10"/>
      <name val="方正大标宋简体"/>
      <family val="0"/>
    </font>
    <font>
      <sz val="24"/>
      <name val="方正大标宋简体"/>
      <family val="0"/>
    </font>
    <font>
      <sz val="12"/>
      <color indexed="8"/>
      <name val="宋体"/>
      <family val="0"/>
    </font>
    <font>
      <b/>
      <sz val="12"/>
      <color indexed="8"/>
      <name val="宋体"/>
      <family val="0"/>
    </font>
    <font>
      <sz val="12"/>
      <name val="方正大标宋简体"/>
      <family val="0"/>
    </font>
  </fonts>
  <fills count="3">
    <fill>
      <patternFill/>
    </fill>
    <fill>
      <patternFill patternType="gray125"/>
    </fill>
    <fill>
      <patternFill patternType="solid">
        <fgColor indexed="9"/>
        <bgColor indexed="64"/>
      </patternFill>
    </fill>
  </fills>
  <borders count="11">
    <border>
      <left/>
      <right/>
      <top/>
      <bottom/>
      <diagonal/>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6">
    <xf numFmtId="0" fontId="0" fillId="0" borderId="0" xfId="0" applyAlignment="1">
      <alignment vertical="center"/>
    </xf>
    <xf numFmtId="0" fontId="2" fillId="0" borderId="0" xfId="0" applyNumberFormat="1" applyFont="1" applyFill="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3" fillId="0" borderId="0" xfId="18" applyFont="1">
      <alignment/>
      <protection/>
    </xf>
    <xf numFmtId="0" fontId="5" fillId="0" borderId="0" xfId="18" applyFont="1" applyAlignment="1">
      <alignment horizontal="center" vertical="center" wrapText="1"/>
      <protection/>
    </xf>
    <xf numFmtId="49" fontId="5" fillId="0" borderId="1" xfId="18" applyNumberFormat="1" applyFont="1" applyFill="1" applyBorder="1" applyAlignment="1" applyProtection="1">
      <alignment horizontal="left" vertical="center" wrapText="1"/>
      <protection/>
    </xf>
    <xf numFmtId="4" fontId="5" fillId="0" borderId="2" xfId="18" applyNumberFormat="1" applyFont="1" applyFill="1" applyBorder="1" applyAlignment="1" applyProtection="1">
      <alignment horizontal="right" vertical="center" wrapText="1"/>
      <protection/>
    </xf>
    <xf numFmtId="4" fontId="5" fillId="0" borderId="3" xfId="18" applyNumberFormat="1" applyFont="1" applyFill="1" applyBorder="1" applyAlignment="1" applyProtection="1">
      <alignment horizontal="right" vertical="center" wrapText="1"/>
      <protection/>
    </xf>
    <xf numFmtId="4" fontId="5" fillId="0" borderId="1" xfId="18" applyNumberFormat="1" applyFont="1" applyFill="1" applyBorder="1" applyAlignment="1" applyProtection="1">
      <alignment horizontal="right" vertical="center" wrapText="1"/>
      <protection/>
    </xf>
    <xf numFmtId="0" fontId="5" fillId="0" borderId="0" xfId="18" applyFont="1" applyBorder="1" applyAlignment="1">
      <alignment horizontal="left"/>
      <protection/>
    </xf>
    <xf numFmtId="0" fontId="5" fillId="0" borderId="0" xfId="18" applyFont="1">
      <alignment/>
      <protection/>
    </xf>
    <xf numFmtId="0" fontId="6" fillId="0" borderId="0" xfId="0" applyFont="1" applyAlignment="1">
      <alignment vertical="center"/>
    </xf>
    <xf numFmtId="0" fontId="6" fillId="0" borderId="0" xfId="16" applyFont="1" applyAlignment="1">
      <alignment vertical="center"/>
      <protection/>
    </xf>
    <xf numFmtId="0" fontId="6" fillId="0" borderId="0" xfId="16" applyFont="1" applyAlignment="1">
      <alignment horizontal="right" vertical="center"/>
      <protection/>
    </xf>
    <xf numFmtId="0" fontId="7" fillId="0" borderId="0" xfId="16" applyFont="1" applyAlignment="1">
      <alignment vertical="center"/>
      <protection/>
    </xf>
    <xf numFmtId="0" fontId="6" fillId="0" borderId="1" xfId="16" applyFont="1" applyBorder="1" applyAlignment="1" quotePrefix="1">
      <alignment horizontal="center" vertical="center"/>
      <protection/>
    </xf>
    <xf numFmtId="0" fontId="6" fillId="0" borderId="1" xfId="0" applyFont="1" applyFill="1" applyBorder="1" applyAlignment="1">
      <alignment horizontal="left" vertical="center" wrapText="1"/>
    </xf>
    <xf numFmtId="0" fontId="6" fillId="0" borderId="1" xfId="16" applyFont="1" applyBorder="1" applyAlignment="1">
      <alignment horizontal="right" vertical="center"/>
      <protection/>
    </xf>
    <xf numFmtId="177" fontId="6" fillId="0" borderId="1" xfId="0" applyNumberFormat="1" applyFont="1" applyFill="1" applyBorder="1" applyAlignment="1" applyProtection="1">
      <alignment vertical="center"/>
      <protection locked="0"/>
    </xf>
    <xf numFmtId="0" fontId="6" fillId="0" borderId="1" xfId="17" applyFont="1" applyFill="1" applyBorder="1" applyAlignment="1">
      <alignment horizontal="left" vertical="center" wrapText="1"/>
      <protection/>
    </xf>
    <xf numFmtId="0" fontId="6" fillId="0" borderId="1" xfId="17" applyFont="1" applyBorder="1" applyAlignment="1">
      <alignment horizontal="left" vertical="center" wrapText="1"/>
      <protection/>
    </xf>
    <xf numFmtId="0" fontId="6" fillId="0" borderId="1" xfId="16" applyFont="1" applyBorder="1" applyAlignment="1" quotePrefix="1">
      <alignment vertical="center"/>
      <protection/>
    </xf>
    <xf numFmtId="0" fontId="8" fillId="0" borderId="1" xfId="16" applyFont="1" applyBorder="1" applyAlignment="1" quotePrefix="1">
      <alignment horizontal="center" vertical="center"/>
      <protection/>
    </xf>
    <xf numFmtId="0" fontId="8" fillId="2" borderId="1" xfId="0" applyNumberFormat="1" applyFont="1" applyFill="1" applyBorder="1" applyAlignment="1" applyProtection="1">
      <alignment horizontal="center" vertical="center" wrapText="1"/>
      <protection/>
    </xf>
    <xf numFmtId="49" fontId="10" fillId="0" borderId="4" xfId="0" applyNumberFormat="1" applyFont="1" applyFill="1" applyBorder="1" applyAlignment="1" applyProtection="1">
      <alignment horizontal="left" vertical="center" wrapText="1"/>
      <protection/>
    </xf>
    <xf numFmtId="176" fontId="6" fillId="0" borderId="4" xfId="0" applyNumberFormat="1" applyFont="1" applyFill="1" applyBorder="1" applyAlignment="1" applyProtection="1">
      <alignment horizontal="left" vertical="center" wrapText="1"/>
      <protection/>
    </xf>
    <xf numFmtId="0" fontId="6" fillId="0" borderId="1"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wrapText="1"/>
      <protection/>
    </xf>
    <xf numFmtId="0" fontId="8" fillId="0" borderId="0" xfId="0" applyNumberFormat="1" applyFont="1" applyFill="1" applyAlignment="1" applyProtection="1">
      <alignment horizontal="right" vertical="center" wrapText="1"/>
      <protection/>
    </xf>
    <xf numFmtId="0" fontId="6" fillId="0" borderId="0" xfId="0" applyNumberFormat="1" applyFont="1" applyFill="1" applyBorder="1" applyAlignment="1" applyProtection="1">
      <alignment vertical="center" wrapText="1"/>
      <protection/>
    </xf>
    <xf numFmtId="0" fontId="6" fillId="0" borderId="0" xfId="0" applyNumberFormat="1" applyFont="1" applyFill="1" applyAlignment="1" applyProtection="1">
      <alignment horizontal="right" vertical="center" wrapText="1"/>
      <protection/>
    </xf>
    <xf numFmtId="0" fontId="6" fillId="0" borderId="1" xfId="0" applyNumberFormat="1" applyFont="1" applyFill="1" applyBorder="1" applyAlignment="1" applyProtection="1">
      <alignment horizontal="center" vertical="center" wrapText="1"/>
      <protection/>
    </xf>
    <xf numFmtId="0" fontId="13" fillId="0" borderId="0" xfId="0" applyFont="1" applyAlignment="1">
      <alignment horizontal="center"/>
    </xf>
    <xf numFmtId="49" fontId="4" fillId="0" borderId="1" xfId="20" applyNumberFormat="1" applyFont="1" applyFill="1" applyBorder="1" applyAlignment="1" applyProtection="1">
      <alignment horizontal="left" vertical="center" wrapText="1"/>
      <protection/>
    </xf>
    <xf numFmtId="0" fontId="4" fillId="0" borderId="1" xfId="0" applyFont="1" applyBorder="1" applyAlignment="1">
      <alignment vertical="center"/>
    </xf>
    <xf numFmtId="4" fontId="15" fillId="0" borderId="2" xfId="20" applyNumberFormat="1" applyFont="1" applyFill="1" applyBorder="1" applyAlignment="1" applyProtection="1">
      <alignment horizontal="right" vertical="center" wrapText="1"/>
      <protection/>
    </xf>
    <xf numFmtId="4" fontId="15" fillId="0" borderId="1" xfId="20" applyNumberFormat="1" applyFont="1" applyFill="1" applyBorder="1" applyAlignment="1" applyProtection="1">
      <alignment horizontal="right" vertical="center" wrapText="1"/>
      <protection/>
    </xf>
    <xf numFmtId="0" fontId="0" fillId="0" borderId="1" xfId="0" applyBorder="1" applyAlignment="1">
      <alignment vertical="center"/>
    </xf>
    <xf numFmtId="2" fontId="4" fillId="0" borderId="1" xfId="0" applyNumberFormat="1" applyFont="1" applyBorder="1" applyAlignment="1">
      <alignment vertical="center"/>
    </xf>
    <xf numFmtId="0" fontId="16" fillId="0" borderId="1" xfId="0" applyFont="1" applyBorder="1" applyAlignment="1" applyProtection="1">
      <alignment vertical="center"/>
      <protection locked="0"/>
    </xf>
    <xf numFmtId="0" fontId="12" fillId="0" borderId="1" xfId="0" applyFont="1" applyBorder="1" applyAlignment="1">
      <alignment vertical="center"/>
    </xf>
    <xf numFmtId="0" fontId="12" fillId="0" borderId="0" xfId="0" applyFont="1" applyAlignment="1">
      <alignment vertical="center"/>
    </xf>
    <xf numFmtId="49" fontId="4" fillId="0" borderId="1" xfId="20" applyNumberFormat="1" applyFont="1" applyFill="1" applyBorder="1" applyAlignment="1" applyProtection="1">
      <alignment vertical="center" wrapText="1"/>
      <protection/>
    </xf>
    <xf numFmtId="0" fontId="4" fillId="0" borderId="1" xfId="0" applyFont="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pplyProtection="1">
      <alignment vertical="center"/>
      <protection locked="0"/>
    </xf>
    <xf numFmtId="2" fontId="4" fillId="0" borderId="1" xfId="0" applyNumberFormat="1" applyFont="1" applyBorder="1" applyAlignment="1" applyProtection="1">
      <alignment vertical="center"/>
      <protection locked="0"/>
    </xf>
    <xf numFmtId="49" fontId="4" fillId="0" borderId="1" xfId="0" applyNumberFormat="1" applyFont="1" applyFill="1" applyBorder="1" applyAlignment="1" applyProtection="1">
      <alignment horizontal="left" vertical="center" wrapText="1"/>
      <protection/>
    </xf>
    <xf numFmtId="0" fontId="4" fillId="0" borderId="0" xfId="0" applyFont="1" applyAlignment="1" applyProtection="1">
      <alignment vertical="center"/>
      <protection locked="0"/>
    </xf>
    <xf numFmtId="4" fontId="4" fillId="0" borderId="1" xfId="0" applyNumberFormat="1" applyFont="1" applyBorder="1" applyAlignment="1" applyProtection="1">
      <alignment vertical="center"/>
      <protection locked="0"/>
    </xf>
    <xf numFmtId="0" fontId="4" fillId="0" borderId="5" xfId="0" applyFont="1" applyBorder="1" applyAlignment="1">
      <alignment vertical="center" wrapText="1"/>
    </xf>
    <xf numFmtId="49" fontId="4" fillId="0" borderId="4" xfId="0" applyNumberFormat="1" applyFont="1" applyFill="1" applyBorder="1" applyAlignment="1" applyProtection="1">
      <alignment horizontal="left" vertical="center" wrapText="1"/>
      <protection/>
    </xf>
    <xf numFmtId="0" fontId="6" fillId="0" borderId="0" xfId="0" applyFont="1" applyAlignment="1">
      <alignment vertical="center"/>
    </xf>
    <xf numFmtId="0" fontId="6" fillId="0" borderId="0" xfId="0" applyFont="1" applyAlignment="1">
      <alignment horizontal="right" vertical="center"/>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4" fontId="0" fillId="0" borderId="0" xfId="0" applyNumberFormat="1" applyAlignment="1">
      <alignment vertical="center"/>
    </xf>
    <xf numFmtId="0" fontId="8" fillId="2" borderId="7"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left" vertical="center" wrapText="1"/>
      <protection/>
    </xf>
    <xf numFmtId="4" fontId="0" fillId="0" borderId="1" xfId="0" applyNumberFormat="1" applyBorder="1" applyAlignment="1">
      <alignment vertical="center"/>
    </xf>
    <xf numFmtId="0" fontId="0" fillId="0" borderId="0" xfId="0" applyFont="1" applyBorder="1" applyAlignment="1">
      <alignment horizontal="left"/>
    </xf>
    <xf numFmtId="0" fontId="17" fillId="0" borderId="0" xfId="18" applyFont="1" applyAlignment="1">
      <alignment horizontal="center" vertical="center" wrapText="1"/>
      <protection/>
    </xf>
    <xf numFmtId="0" fontId="6" fillId="0" borderId="1" xfId="0" applyNumberFormat="1" applyFont="1" applyFill="1" applyBorder="1" applyAlignment="1" applyProtection="1">
      <alignment vertical="center"/>
      <protection/>
    </xf>
    <xf numFmtId="0" fontId="6" fillId="0" borderId="1" xfId="16" applyFont="1" applyBorder="1" applyAlignment="1">
      <alignment horizontal="center" vertical="center"/>
      <protection/>
    </xf>
    <xf numFmtId="49" fontId="6" fillId="0" borderId="1" xfId="0" applyNumberFormat="1" applyFont="1" applyFill="1" applyBorder="1" applyAlignment="1" applyProtection="1">
      <alignment horizontal="center" vertical="center" wrapText="1"/>
      <protection/>
    </xf>
    <xf numFmtId="176" fontId="6" fillId="0" borderId="1" xfId="0" applyNumberFormat="1" applyFont="1" applyFill="1" applyBorder="1" applyAlignment="1" applyProtection="1">
      <alignment horizontal="center" vertical="center" wrapText="1"/>
      <protection/>
    </xf>
    <xf numFmtId="0" fontId="6" fillId="0" borderId="1" xfId="16" applyFont="1" applyBorder="1" applyAlignment="1">
      <alignment horizontal="center" vertical="center" wrapText="1"/>
      <protection/>
    </xf>
    <xf numFmtId="0" fontId="3" fillId="0" borderId="1" xfId="18" applyFont="1" applyBorder="1">
      <alignment/>
      <protection/>
    </xf>
    <xf numFmtId="0" fontId="5" fillId="0" borderId="1" xfId="18" applyFont="1" applyBorder="1" applyAlignment="1">
      <alignment horizontal="center" vertical="center" wrapText="1"/>
      <protection/>
    </xf>
    <xf numFmtId="10" fontId="0" fillId="0" borderId="0" xfId="0" applyNumberFormat="1" applyAlignment="1">
      <alignment vertical="center"/>
    </xf>
    <xf numFmtId="10" fontId="5" fillId="0" borderId="0" xfId="18" applyNumberFormat="1" applyFont="1" applyAlignment="1">
      <alignment horizontal="center" vertical="center" wrapText="1"/>
      <protection/>
    </xf>
    <xf numFmtId="10" fontId="3" fillId="0" borderId="1" xfId="18" applyNumberFormat="1" applyFont="1" applyBorder="1">
      <alignment/>
      <protection/>
    </xf>
    <xf numFmtId="10" fontId="3" fillId="0" borderId="0" xfId="18" applyNumberFormat="1" applyFont="1">
      <alignment/>
      <protection/>
    </xf>
    <xf numFmtId="49" fontId="6" fillId="0" borderId="1" xfId="20" applyNumberFormat="1" applyFont="1" applyFill="1" applyBorder="1" applyAlignment="1" applyProtection="1">
      <alignment horizontal="center" vertical="center" wrapText="1"/>
      <protection/>
    </xf>
    <xf numFmtId="176" fontId="6" fillId="0" borderId="4" xfId="0" applyNumberFormat="1" applyFont="1" applyFill="1" applyBorder="1" applyAlignment="1" applyProtection="1">
      <alignment horizontal="center" vertical="center" wrapText="1"/>
      <protection/>
    </xf>
    <xf numFmtId="0" fontId="6" fillId="0" borderId="0" xfId="18" applyFont="1" applyAlignment="1">
      <alignment horizontal="right" vertical="center" wrapText="1"/>
      <protection/>
    </xf>
    <xf numFmtId="0" fontId="6" fillId="2" borderId="1" xfId="18" applyNumberFormat="1" applyFont="1" applyFill="1" applyBorder="1" applyAlignment="1" applyProtection="1">
      <alignment horizontal="center" vertical="center" wrapText="1"/>
      <protection/>
    </xf>
    <xf numFmtId="0" fontId="6" fillId="2" borderId="3" xfId="18" applyNumberFormat="1" applyFont="1" applyFill="1" applyBorder="1" applyAlignment="1" applyProtection="1">
      <alignment horizontal="centerContinuous" vertical="center"/>
      <protection/>
    </xf>
    <xf numFmtId="0" fontId="10" fillId="2" borderId="3" xfId="18" applyNumberFormat="1" applyFont="1" applyFill="1" applyBorder="1" applyAlignment="1" applyProtection="1">
      <alignment horizontal="centerContinuous" vertical="center"/>
      <protection/>
    </xf>
    <xf numFmtId="0" fontId="10" fillId="2" borderId="2" xfId="18" applyNumberFormat="1" applyFont="1" applyFill="1" applyBorder="1" applyAlignment="1" applyProtection="1">
      <alignment horizontal="centerContinuous" vertical="center"/>
      <protection/>
    </xf>
    <xf numFmtId="0" fontId="10" fillId="0" borderId="0" xfId="18" applyFont="1" applyAlignment="1">
      <alignment horizontal="center" vertical="center" wrapText="1"/>
      <protection/>
    </xf>
    <xf numFmtId="0" fontId="10" fillId="0" borderId="0" xfId="18" applyFont="1">
      <alignment/>
      <protection/>
    </xf>
    <xf numFmtId="0" fontId="6" fillId="2" borderId="6" xfId="0" applyNumberFormat="1" applyFont="1" applyFill="1" applyBorder="1" applyAlignment="1" applyProtection="1">
      <alignment horizontal="center" vertical="center" wrapText="1"/>
      <protection/>
    </xf>
    <xf numFmtId="0" fontId="6" fillId="2" borderId="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wrapText="1"/>
      <protection/>
    </xf>
    <xf numFmtId="4" fontId="10" fillId="0" borderId="4" xfId="0" applyNumberFormat="1" applyFont="1" applyFill="1" applyBorder="1" applyAlignment="1" applyProtection="1">
      <alignment horizontal="right" vertical="center" wrapText="1"/>
      <protection/>
    </xf>
    <xf numFmtId="4" fontId="10" fillId="0" borderId="1" xfId="0" applyNumberFormat="1" applyFont="1" applyFill="1" applyBorder="1" applyAlignment="1" applyProtection="1">
      <alignment horizontal="right" vertical="center" wrapText="1"/>
      <protection/>
    </xf>
    <xf numFmtId="0" fontId="0" fillId="0" borderId="0" xfId="0" applyAlignment="1">
      <alignment horizontal="center" vertical="center"/>
    </xf>
    <xf numFmtId="4" fontId="15" fillId="0" borderId="2" xfId="20" applyNumberFormat="1" applyFont="1" applyFill="1" applyBorder="1" applyAlignment="1" applyProtection="1">
      <alignment horizontal="center" vertical="center" wrapText="1"/>
      <protection/>
    </xf>
    <xf numFmtId="178" fontId="0" fillId="0" borderId="0" xfId="0" applyNumberFormat="1" applyAlignment="1">
      <alignment horizontal="center" vertical="center"/>
    </xf>
    <xf numFmtId="178" fontId="6" fillId="0" borderId="0" xfId="0" applyNumberFormat="1" applyFont="1" applyAlignment="1">
      <alignment horizontal="center" vertical="center"/>
    </xf>
    <xf numFmtId="178" fontId="4" fillId="0" borderId="1" xfId="0" applyNumberFormat="1" applyFont="1" applyBorder="1" applyAlignment="1">
      <alignment horizontal="center" vertical="center"/>
    </xf>
    <xf numFmtId="178" fontId="15" fillId="0" borderId="2" xfId="20" applyNumberFormat="1" applyFont="1" applyFill="1" applyBorder="1" applyAlignment="1" applyProtection="1">
      <alignment horizontal="center" vertical="center" wrapText="1"/>
      <protection/>
    </xf>
    <xf numFmtId="178" fontId="0" fillId="0" borderId="1" xfId="0" applyNumberFormat="1" applyBorder="1" applyAlignment="1">
      <alignment horizontal="center" vertical="center"/>
    </xf>
    <xf numFmtId="0" fontId="0" fillId="0" borderId="0" xfId="0" applyFont="1" applyAlignment="1">
      <alignment vertical="center"/>
    </xf>
    <xf numFmtId="0" fontId="6" fillId="2" borderId="7" xfId="0" applyNumberFormat="1" applyFont="1" applyFill="1" applyBorder="1" applyAlignment="1" applyProtection="1">
      <alignment horizontal="center" vertical="center" wrapText="1"/>
      <protection/>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10" fillId="0" borderId="1"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6" fillId="0" borderId="0" xfId="16" applyFont="1" applyAlignment="1">
      <alignment horizontal="center" vertical="center"/>
      <protection/>
    </xf>
    <xf numFmtId="177" fontId="6" fillId="0" borderId="1" xfId="0" applyNumberFormat="1" applyFont="1" applyFill="1" applyBorder="1" applyAlignment="1" applyProtection="1">
      <alignment horizontal="center" vertical="center"/>
      <protection locked="0"/>
    </xf>
    <xf numFmtId="0" fontId="8" fillId="0" borderId="1" xfId="16" applyFont="1" applyBorder="1" applyAlignment="1">
      <alignment horizontal="center" vertical="center"/>
      <protection/>
    </xf>
    <xf numFmtId="0" fontId="5" fillId="0" borderId="1" xfId="0" applyNumberFormat="1" applyFont="1" applyFill="1" applyBorder="1" applyAlignment="1" applyProtection="1">
      <alignment horizontal="left" vertical="center" wrapText="1"/>
      <protection/>
    </xf>
    <xf numFmtId="4" fontId="6" fillId="0" borderId="4" xfId="0" applyNumberFormat="1" applyFont="1" applyFill="1" applyBorder="1" applyAlignment="1" applyProtection="1">
      <alignment horizontal="center" vertical="center" wrapText="1"/>
      <protection/>
    </xf>
    <xf numFmtId="4" fontId="6" fillId="0" borderId="2" xfId="18" applyNumberFormat="1" applyFont="1" applyFill="1" applyBorder="1" applyAlignment="1" applyProtection="1">
      <alignment horizontal="center" vertical="center" wrapText="1"/>
      <protection/>
    </xf>
    <xf numFmtId="4" fontId="6" fillId="0" borderId="3" xfId="18" applyNumberFormat="1" applyFont="1" applyFill="1" applyBorder="1" applyAlignment="1" applyProtection="1">
      <alignment horizontal="center" vertical="center" wrapText="1"/>
      <protection/>
    </xf>
    <xf numFmtId="4" fontId="6" fillId="0" borderId="1" xfId="18" applyNumberFormat="1" applyFont="1" applyFill="1" applyBorder="1" applyAlignment="1" applyProtection="1">
      <alignment horizontal="center" vertical="center" wrapText="1"/>
      <protection/>
    </xf>
    <xf numFmtId="0" fontId="6" fillId="0" borderId="1" xfId="19" applyNumberFormat="1" applyFont="1" applyFill="1" applyBorder="1" applyAlignment="1" applyProtection="1">
      <alignment vertical="center"/>
      <protection/>
    </xf>
    <xf numFmtId="0" fontId="6" fillId="0" borderId="1" xfId="0" applyFont="1" applyBorder="1" applyAlignment="1">
      <alignment vertical="center"/>
    </xf>
    <xf numFmtId="3" fontId="6" fillId="0" borderId="1" xfId="0" applyNumberFormat="1" applyFont="1" applyFill="1" applyBorder="1" applyAlignment="1" applyProtection="1">
      <alignment horizontal="left" vertical="center"/>
      <protection/>
    </xf>
    <xf numFmtId="177" fontId="8" fillId="0" borderId="1" xfId="16" applyNumberFormat="1" applyFont="1" applyBorder="1" applyAlignment="1" quotePrefix="1">
      <alignment horizontal="center" vertical="center"/>
      <protection/>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xf>
    <xf numFmtId="0" fontId="12" fillId="0" borderId="1" xfId="0" applyFont="1" applyFill="1" applyBorder="1" applyAlignment="1">
      <alignment vertical="center" wrapText="1"/>
    </xf>
    <xf numFmtId="0" fontId="12" fillId="0" borderId="0" xfId="0" applyFont="1" applyFill="1" applyAlignment="1">
      <alignment vertical="center"/>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0" xfId="0" applyFont="1" applyFill="1" applyAlignment="1">
      <alignment vertical="center"/>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Fill="1" applyAlignment="1">
      <alignment vertical="center" wrapText="1"/>
    </xf>
    <xf numFmtId="0" fontId="21" fillId="0" borderId="0" xfId="0" applyFont="1" applyFill="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6" fillId="0" borderId="1" xfId="0" applyFont="1" applyBorder="1" applyAlignment="1">
      <alignment vertical="center" wrapText="1"/>
    </xf>
    <xf numFmtId="0" fontId="18" fillId="0" borderId="0" xfId="0" applyFont="1" applyAlignment="1">
      <alignment horizont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180" fontId="6" fillId="0" borderId="1" xfId="0" applyNumberFormat="1" applyFont="1" applyFill="1" applyBorder="1" applyAlignment="1" applyProtection="1">
      <alignment horizontal="center" vertical="center"/>
      <protection locked="0"/>
    </xf>
    <xf numFmtId="180" fontId="8" fillId="0" borderId="1" xfId="16" applyNumberFormat="1" applyFont="1" applyBorder="1" applyAlignment="1" quotePrefix="1">
      <alignment horizontal="center" vertical="center"/>
      <protection/>
    </xf>
    <xf numFmtId="0" fontId="10" fillId="0" borderId="1" xfId="0" applyNumberFormat="1" applyFont="1" applyFill="1" applyBorder="1" applyAlignment="1" applyProtection="1">
      <alignment horizontal="right" vertical="center" wrapText="1"/>
      <protection/>
    </xf>
    <xf numFmtId="49" fontId="4" fillId="0" borderId="1" xfId="18" applyNumberFormat="1" applyFont="1" applyFill="1" applyBorder="1" applyAlignment="1" applyProtection="1">
      <alignment horizontal="left" vertical="center" wrapText="1"/>
      <protection/>
    </xf>
    <xf numFmtId="10" fontId="4" fillId="0" borderId="1" xfId="18" applyNumberFormat="1" applyFont="1" applyFill="1" applyBorder="1" applyAlignment="1">
      <alignment horizontal="center" vertical="center" wrapText="1"/>
      <protection/>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wrapText="1"/>
    </xf>
    <xf numFmtId="178" fontId="6" fillId="0" borderId="6" xfId="0" applyNumberFormat="1" applyFont="1" applyBorder="1" applyAlignment="1">
      <alignment horizontal="center" vertical="center" wrapText="1"/>
    </xf>
    <xf numFmtId="178" fontId="6" fillId="0" borderId="5" xfId="0" applyNumberFormat="1" applyFont="1" applyBorder="1" applyAlignment="1">
      <alignment horizontal="center" vertical="center" wrapText="1"/>
    </xf>
    <xf numFmtId="0" fontId="0" fillId="0" borderId="9" xfId="0" applyFont="1" applyBorder="1" applyAlignment="1">
      <alignment horizontal="left"/>
    </xf>
    <xf numFmtId="0" fontId="0" fillId="0" borderId="9" xfId="0" applyFont="1" applyBorder="1" applyAlignment="1">
      <alignment horizontal="center"/>
    </xf>
    <xf numFmtId="0" fontId="6" fillId="2" borderId="6" xfId="0" applyNumberFormat="1" applyFont="1" applyFill="1" applyBorder="1" applyAlignment="1" applyProtection="1">
      <alignment horizontal="center" vertical="center" wrapText="1"/>
      <protection/>
    </xf>
    <xf numFmtId="0" fontId="6" fillId="2" borderId="5" xfId="0" applyNumberFormat="1" applyFont="1" applyFill="1" applyBorder="1" applyAlignment="1" applyProtection="1">
      <alignment horizontal="center" vertical="center" wrapText="1"/>
      <protection/>
    </xf>
    <xf numFmtId="0" fontId="9" fillId="0" borderId="0" xfId="0" applyFont="1" applyAlignment="1">
      <alignment horizontal="center"/>
    </xf>
    <xf numFmtId="0" fontId="6" fillId="0" borderId="1" xfId="16" applyFont="1" applyBorder="1" applyAlignment="1" quotePrefix="1">
      <alignment horizontal="center" vertical="center"/>
      <protection/>
    </xf>
    <xf numFmtId="0" fontId="6" fillId="0" borderId="1" xfId="16" applyFont="1" applyBorder="1" applyAlignment="1">
      <alignment horizontal="center" vertical="center"/>
      <protection/>
    </xf>
    <xf numFmtId="0" fontId="9" fillId="0" borderId="0" xfId="0" applyFont="1" applyFill="1" applyAlignment="1">
      <alignment horizontal="center" vertical="center"/>
    </xf>
    <xf numFmtId="0" fontId="9" fillId="0" borderId="0" xfId="0" applyNumberFormat="1" applyFont="1" applyFill="1" applyAlignment="1" applyProtection="1">
      <alignment horizontal="center" vertical="center" wrapText="1"/>
      <protection/>
    </xf>
    <xf numFmtId="0" fontId="6" fillId="0" borderId="10"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left" vertical="center" wrapText="1"/>
      <protection/>
    </xf>
    <xf numFmtId="0" fontId="6" fillId="0" borderId="10" xfId="18" applyFont="1" applyBorder="1" applyAlignment="1">
      <alignment horizontal="left" vertical="center" wrapText="1"/>
      <protection/>
    </xf>
    <xf numFmtId="10" fontId="6" fillId="0" borderId="1" xfId="18" applyNumberFormat="1" applyFont="1" applyBorder="1" applyAlignment="1">
      <alignment horizontal="center" vertical="center" wrapText="1"/>
      <protection/>
    </xf>
    <xf numFmtId="10" fontId="10" fillId="0" borderId="1" xfId="18" applyNumberFormat="1" applyFont="1" applyBorder="1" applyAlignment="1">
      <alignment horizontal="center" vertical="center" wrapText="1"/>
      <protection/>
    </xf>
    <xf numFmtId="0" fontId="6" fillId="0" borderId="1" xfId="18" applyFont="1" applyBorder="1" applyAlignment="1">
      <alignment horizontal="center" vertical="center" wrapText="1"/>
      <protection/>
    </xf>
    <xf numFmtId="0" fontId="10" fillId="0" borderId="1" xfId="18" applyFont="1" applyBorder="1" applyAlignment="1">
      <alignment horizontal="center" vertical="center" wrapText="1"/>
      <protection/>
    </xf>
    <xf numFmtId="0" fontId="9" fillId="0" borderId="0" xfId="18" applyNumberFormat="1" applyFont="1" applyFill="1" applyAlignment="1" applyProtection="1">
      <alignment horizontal="center" vertical="center"/>
      <protection/>
    </xf>
    <xf numFmtId="0" fontId="0" fillId="0" borderId="0" xfId="18" applyNumberFormat="1" applyFont="1" applyFill="1" applyAlignment="1" applyProtection="1">
      <alignment horizontal="right" wrapText="1"/>
      <protection/>
    </xf>
    <xf numFmtId="0" fontId="14" fillId="0" borderId="0" xfId="18" applyNumberFormat="1" applyFont="1" applyFill="1" applyAlignment="1" applyProtection="1">
      <alignment horizontal="right" wrapText="1"/>
      <protection/>
    </xf>
    <xf numFmtId="0" fontId="6" fillId="2" borderId="1" xfId="18" applyNumberFormat="1" applyFont="1" applyFill="1" applyBorder="1" applyAlignment="1" applyProtection="1">
      <alignment horizontal="center" vertical="center" wrapText="1"/>
      <protection/>
    </xf>
    <xf numFmtId="0" fontId="6" fillId="2" borderId="6" xfId="18" applyNumberFormat="1" applyFont="1" applyFill="1" applyBorder="1" applyAlignment="1" applyProtection="1">
      <alignment horizontal="center" vertical="center" wrapText="1"/>
      <protection/>
    </xf>
    <xf numFmtId="0" fontId="10" fillId="2" borderId="6" xfId="18" applyNumberFormat="1" applyFont="1" applyFill="1" applyBorder="1" applyAlignment="1" applyProtection="1">
      <alignment horizontal="center" vertical="center" wrapText="1"/>
      <protection/>
    </xf>
    <xf numFmtId="0" fontId="6" fillId="2" borderId="5" xfId="18" applyNumberFormat="1" applyFont="1" applyFill="1" applyBorder="1" applyAlignment="1" applyProtection="1">
      <alignment horizontal="center" vertical="center" wrapText="1"/>
      <protection/>
    </xf>
    <xf numFmtId="0" fontId="6" fillId="2" borderId="4" xfId="18" applyNumberFormat="1" applyFont="1" applyFill="1" applyBorder="1" applyAlignment="1" applyProtection="1">
      <alignment horizontal="center" vertical="center"/>
      <protection/>
    </xf>
    <xf numFmtId="0" fontId="6" fillId="2" borderId="2" xfId="18" applyNumberFormat="1" applyFont="1" applyFill="1" applyBorder="1" applyAlignment="1" applyProtection="1">
      <alignment horizontal="center" vertical="center"/>
      <protection/>
    </xf>
    <xf numFmtId="0" fontId="0" fillId="0" borderId="10" xfId="0" applyFill="1" applyBorder="1" applyAlignment="1">
      <alignment horizontal="left" vertical="center" wrapText="1"/>
    </xf>
    <xf numFmtId="0" fontId="0" fillId="0" borderId="9" xfId="0" applyFill="1" applyBorder="1" applyAlignment="1">
      <alignment horizontal="right" vertical="center"/>
    </xf>
    <xf numFmtId="0" fontId="0" fillId="0" borderId="4" xfId="0" applyFill="1" applyBorder="1" applyAlignment="1">
      <alignment horizontal="center" vertical="center"/>
    </xf>
    <xf numFmtId="0" fontId="0" fillId="0" borderId="2" xfId="0" applyFill="1" applyBorder="1" applyAlignment="1">
      <alignment horizontal="center" vertical="center"/>
    </xf>
    <xf numFmtId="0" fontId="0" fillId="0" borderId="4"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left" vertical="center" wrapText="1"/>
    </xf>
    <xf numFmtId="0" fontId="9" fillId="0" borderId="0" xfId="0" applyFont="1" applyAlignment="1">
      <alignment horizontal="center" vertical="center"/>
    </xf>
    <xf numFmtId="0" fontId="0" fillId="0" borderId="9" xfId="0" applyBorder="1" applyAlignment="1">
      <alignment horizontal="left" vertical="center"/>
    </xf>
  </cellXfs>
  <cellStyles count="11">
    <cellStyle name="Normal" xfId="0"/>
    <cellStyle name="Percent" xfId="15"/>
    <cellStyle name="常规_04-分类改革-预算表" xfId="16"/>
    <cellStyle name="常规_2012年部门预算表（201111120）" xfId="17"/>
    <cellStyle name="常规_2012年预算公开分析表（26个部门财政拨款三公经费）" xfId="18"/>
    <cellStyle name="常规_录入表" xfId="19"/>
    <cellStyle name="常规_一般预算拨款明细表4" xfId="20"/>
    <cellStyle name="Currency" xfId="21"/>
    <cellStyle name="Currency [0]" xfId="22"/>
    <cellStyle name="Comma" xfId="23"/>
    <cellStyle name="Comma [0]" xfId="24"/>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276225</xdr:colOff>
      <xdr:row>5</xdr:row>
      <xdr:rowOff>209550</xdr:rowOff>
    </xdr:from>
    <xdr:ext cx="76200" cy="219075"/>
    <xdr:sp>
      <xdr:nvSpPr>
        <xdr:cNvPr id="1" name="TextBox 1"/>
        <xdr:cNvSpPr txBox="1">
          <a:spLocks noChangeArrowheads="1"/>
        </xdr:cNvSpPr>
      </xdr:nvSpPr>
      <xdr:spPr>
        <a:xfrm>
          <a:off x="2600325" y="1952625"/>
          <a:ext cx="76200" cy="21907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13"/>
  <sheetViews>
    <sheetView workbookViewId="0" topLeftCell="A1">
      <selection activeCell="C8" sqref="C8"/>
    </sheetView>
  </sheetViews>
  <sheetFormatPr defaultColWidth="9.00390625" defaultRowHeight="14.25"/>
  <cols>
    <col min="1" max="1" width="10.125" style="0" customWidth="1"/>
    <col min="2" max="2" width="13.125" style="90" customWidth="1"/>
    <col min="3" max="3" width="7.25390625" style="0" customWidth="1"/>
    <col min="4" max="4" width="9.125" style="0" customWidth="1"/>
    <col min="5" max="5" width="7.625" style="0" customWidth="1"/>
    <col min="7" max="8" width="7.625" style="0" customWidth="1"/>
    <col min="9" max="9" width="8.375" style="0" customWidth="1"/>
    <col min="10" max="10" width="6.75390625" style="0" customWidth="1"/>
    <col min="11" max="11" width="8.00390625" style="0" customWidth="1"/>
    <col min="12" max="13" width="8.50390625" style="0" customWidth="1"/>
    <col min="14" max="14" width="8.625" style="0" customWidth="1"/>
    <col min="15" max="15" width="7.125" style="0" customWidth="1"/>
  </cols>
  <sheetData>
    <row r="1" ht="23.25" customHeight="1">
      <c r="A1" s="53" t="s">
        <v>95</v>
      </c>
    </row>
    <row r="2" spans="1:15" ht="29.25" customHeight="1">
      <c r="A2" s="139" t="s">
        <v>58</v>
      </c>
      <c r="B2" s="139"/>
      <c r="C2" s="139"/>
      <c r="D2" s="139"/>
      <c r="E2" s="139"/>
      <c r="F2" s="139"/>
      <c r="G2" s="139"/>
      <c r="H2" s="139"/>
      <c r="I2" s="139"/>
      <c r="J2" s="139"/>
      <c r="K2" s="139"/>
      <c r="L2" s="139"/>
      <c r="M2" s="139"/>
      <c r="N2" s="139"/>
      <c r="O2" s="139"/>
    </row>
    <row r="3" spans="1:15" s="53" customFormat="1" ht="22.5" customHeight="1">
      <c r="A3" s="11"/>
      <c r="B3" s="91"/>
      <c r="O3" s="54" t="s">
        <v>0</v>
      </c>
    </row>
    <row r="4" spans="1:15" s="53" customFormat="1" ht="22.5" customHeight="1">
      <c r="A4" s="140" t="s">
        <v>44</v>
      </c>
      <c r="B4" s="153" t="s">
        <v>35</v>
      </c>
      <c r="C4" s="153"/>
      <c r="D4" s="153"/>
      <c r="E4" s="153"/>
      <c r="F4" s="153"/>
      <c r="G4" s="153"/>
      <c r="H4" s="153"/>
      <c r="I4" s="154" t="s">
        <v>36</v>
      </c>
      <c r="J4" s="155"/>
      <c r="K4" s="155"/>
      <c r="L4" s="155"/>
      <c r="M4" s="155"/>
      <c r="N4" s="155"/>
      <c r="O4" s="150" t="s">
        <v>37</v>
      </c>
    </row>
    <row r="5" spans="1:15" s="53" customFormat="1" ht="39.75" customHeight="1">
      <c r="A5" s="141"/>
      <c r="B5" s="157" t="s">
        <v>30</v>
      </c>
      <c r="C5" s="150" t="s">
        <v>31</v>
      </c>
      <c r="D5" s="150" t="s">
        <v>163</v>
      </c>
      <c r="E5" s="150" t="s">
        <v>90</v>
      </c>
      <c r="F5" s="150" t="s">
        <v>32</v>
      </c>
      <c r="G5" s="150" t="s">
        <v>34</v>
      </c>
      <c r="H5" s="150" t="s">
        <v>33</v>
      </c>
      <c r="I5" s="150" t="s">
        <v>30</v>
      </c>
      <c r="J5" s="147" t="s">
        <v>38</v>
      </c>
      <c r="K5" s="148"/>
      <c r="L5" s="148"/>
      <c r="M5" s="149"/>
      <c r="N5" s="150" t="s">
        <v>39</v>
      </c>
      <c r="O5" s="156"/>
    </row>
    <row r="6" spans="1:15" s="53" customFormat="1" ht="39.75" customHeight="1">
      <c r="A6" s="152"/>
      <c r="B6" s="158"/>
      <c r="C6" s="151"/>
      <c r="D6" s="151"/>
      <c r="E6" s="151"/>
      <c r="F6" s="151"/>
      <c r="G6" s="151"/>
      <c r="H6" s="151"/>
      <c r="I6" s="151"/>
      <c r="J6" s="55" t="s">
        <v>40</v>
      </c>
      <c r="K6" s="55" t="s">
        <v>41</v>
      </c>
      <c r="L6" s="55" t="s">
        <v>42</v>
      </c>
      <c r="M6" s="55" t="s">
        <v>43</v>
      </c>
      <c r="N6" s="151"/>
      <c r="O6" s="151"/>
    </row>
    <row r="7" spans="1:15" ht="35.25" customHeight="1">
      <c r="A7" s="34" t="s">
        <v>172</v>
      </c>
      <c r="B7" s="92">
        <v>628.64</v>
      </c>
      <c r="C7" s="35">
        <v>398.64</v>
      </c>
      <c r="D7" s="35">
        <v>230</v>
      </c>
      <c r="E7" s="35"/>
      <c r="F7" s="35"/>
      <c r="G7" s="35"/>
      <c r="H7" s="35"/>
      <c r="I7" s="89">
        <v>628.64</v>
      </c>
      <c r="J7" s="37">
        <v>444.64</v>
      </c>
      <c r="K7" s="37">
        <v>292.1</v>
      </c>
      <c r="L7" s="37">
        <v>77.65</v>
      </c>
      <c r="M7" s="37">
        <v>74.89</v>
      </c>
      <c r="N7" s="37">
        <v>184</v>
      </c>
      <c r="O7" s="38">
        <v>230</v>
      </c>
    </row>
    <row r="8" spans="1:15" ht="39" customHeight="1">
      <c r="A8" s="34"/>
      <c r="B8" s="92"/>
      <c r="C8" s="35"/>
      <c r="D8" s="35"/>
      <c r="E8" s="35"/>
      <c r="F8" s="35"/>
      <c r="G8" s="35"/>
      <c r="H8" s="35"/>
      <c r="I8" s="36"/>
      <c r="J8" s="37"/>
      <c r="K8" s="37"/>
      <c r="L8" s="37"/>
      <c r="M8" s="37"/>
      <c r="N8" s="37"/>
      <c r="O8" s="38"/>
    </row>
    <row r="9" spans="1:15" ht="30" customHeight="1">
      <c r="A9" s="34"/>
      <c r="B9" s="92"/>
      <c r="C9" s="35"/>
      <c r="D9" s="35"/>
      <c r="E9" s="35"/>
      <c r="F9" s="35"/>
      <c r="G9" s="35"/>
      <c r="H9" s="35"/>
      <c r="I9" s="36"/>
      <c r="J9" s="37"/>
      <c r="K9" s="37"/>
      <c r="L9" s="37"/>
      <c r="M9" s="37"/>
      <c r="N9" s="37"/>
      <c r="O9" s="38"/>
    </row>
    <row r="10" spans="1:15" ht="30" customHeight="1">
      <c r="A10" s="34"/>
      <c r="B10" s="92"/>
      <c r="C10" s="39"/>
      <c r="D10" s="39"/>
      <c r="E10" s="39"/>
      <c r="F10" s="39"/>
      <c r="G10" s="39"/>
      <c r="H10" s="39"/>
      <c r="I10" s="36"/>
      <c r="J10" s="37"/>
      <c r="K10" s="37"/>
      <c r="L10" s="37"/>
      <c r="M10" s="37"/>
      <c r="N10" s="37"/>
      <c r="O10" s="38"/>
    </row>
    <row r="11" spans="1:15" s="42" customFormat="1" ht="30" customHeight="1">
      <c r="A11" s="40"/>
      <c r="B11" s="93"/>
      <c r="C11" s="36"/>
      <c r="D11" s="36"/>
      <c r="E11" s="36"/>
      <c r="F11" s="36"/>
      <c r="G11" s="36"/>
      <c r="H11" s="36"/>
      <c r="I11" s="36"/>
      <c r="J11" s="36"/>
      <c r="K11" s="36"/>
      <c r="L11" s="36"/>
      <c r="M11" s="36"/>
      <c r="N11" s="36"/>
      <c r="O11" s="41"/>
    </row>
    <row r="12" spans="1:15" ht="30" customHeight="1">
      <c r="A12" s="38"/>
      <c r="B12" s="94"/>
      <c r="C12" s="38"/>
      <c r="D12" s="38"/>
      <c r="E12" s="38"/>
      <c r="F12" s="38"/>
      <c r="G12" s="38"/>
      <c r="H12" s="38"/>
      <c r="I12" s="38"/>
      <c r="J12" s="38"/>
      <c r="K12" s="38"/>
      <c r="L12" s="38"/>
      <c r="M12" s="38"/>
      <c r="N12" s="38"/>
      <c r="O12" s="38"/>
    </row>
    <row r="13" spans="1:15" ht="30" customHeight="1">
      <c r="A13" s="38"/>
      <c r="B13" s="94"/>
      <c r="C13" s="38"/>
      <c r="D13" s="38"/>
      <c r="E13" s="38"/>
      <c r="F13" s="38"/>
      <c r="G13" s="38"/>
      <c r="H13" s="38"/>
      <c r="I13" s="38"/>
      <c r="J13" s="38"/>
      <c r="K13" s="38"/>
      <c r="L13" s="38"/>
      <c r="M13" s="38"/>
      <c r="N13" s="38"/>
      <c r="O13" s="38"/>
    </row>
    <row r="14" ht="30" customHeight="1"/>
  </sheetData>
  <mergeCells count="15">
    <mergeCell ref="A2:O2"/>
    <mergeCell ref="A4:A6"/>
    <mergeCell ref="B4:H4"/>
    <mergeCell ref="I4:N4"/>
    <mergeCell ref="O4:O6"/>
    <mergeCell ref="B5:B6"/>
    <mergeCell ref="C5:C6"/>
    <mergeCell ref="D5:D6"/>
    <mergeCell ref="E5:E6"/>
    <mergeCell ref="I5:I6"/>
    <mergeCell ref="J5:M5"/>
    <mergeCell ref="N5:N6"/>
    <mergeCell ref="F5:F6"/>
    <mergeCell ref="G5:G6"/>
    <mergeCell ref="H5:H6"/>
  </mergeCells>
  <printOptions horizontalCentered="1"/>
  <pageMargins left="0.35433070866141736" right="0.35433070866141736" top="0.984251968503937" bottom="0.984251968503937" header="0.5118110236220472" footer="0.5118110236220472"/>
  <pageSetup firstPageNumber="13" useFirstPageNumber="1" horizontalDpi="600" verticalDpi="600" orientation="landscape" paperSize="9" r:id="rId2"/>
  <headerFooter alignWithMargins="0">
    <oddFooter>&amp;C－ &amp;P －</oddFooter>
  </headerFooter>
  <drawing r:id="rId1"/>
</worksheet>
</file>

<file path=xl/worksheets/sheet10.xml><?xml version="1.0" encoding="utf-8"?>
<worksheet xmlns="http://schemas.openxmlformats.org/spreadsheetml/2006/main" xmlns:r="http://schemas.openxmlformats.org/officeDocument/2006/relationships">
  <dimension ref="A1:E16"/>
  <sheetViews>
    <sheetView workbookViewId="0" topLeftCell="A1">
      <selection activeCell="A15" sqref="A15:E15"/>
    </sheetView>
  </sheetViews>
  <sheetFormatPr defaultColWidth="6.875" defaultRowHeight="23.25" customHeight="1"/>
  <cols>
    <col min="1" max="1" width="13.875" style="1" customWidth="1"/>
    <col min="2" max="2" width="28.125" style="1" customWidth="1"/>
    <col min="3" max="3" width="18.50390625" style="1" customWidth="1"/>
    <col min="4" max="4" width="28.875" style="1" customWidth="1"/>
    <col min="5" max="5" width="30.125" style="1" customWidth="1"/>
    <col min="6" max="254" width="6.875" style="1" customWidth="1"/>
    <col min="255" max="16384" width="6.875" style="1" customWidth="1"/>
  </cols>
  <sheetData>
    <row r="1" ht="23.25" customHeight="1">
      <c r="A1" s="53" t="s">
        <v>104</v>
      </c>
    </row>
    <row r="2" spans="1:5" ht="30" customHeight="1">
      <c r="A2" s="167" t="s">
        <v>168</v>
      </c>
      <c r="B2" s="167"/>
      <c r="C2" s="167"/>
      <c r="D2" s="167"/>
      <c r="E2" s="167"/>
    </row>
    <row r="3" spans="1:5" ht="23.25" customHeight="1">
      <c r="A3" s="12" t="s">
        <v>9</v>
      </c>
      <c r="E3" s="29" t="s">
        <v>0</v>
      </c>
    </row>
    <row r="4" spans="1:5" s="85" customFormat="1" ht="33" customHeight="1">
      <c r="A4" s="83" t="s">
        <v>111</v>
      </c>
      <c r="B4" s="83" t="s">
        <v>112</v>
      </c>
      <c r="C4" s="83" t="s">
        <v>2</v>
      </c>
      <c r="D4" s="83" t="s">
        <v>3</v>
      </c>
      <c r="E4" s="84" t="s">
        <v>4</v>
      </c>
    </row>
    <row r="5" spans="1:5" s="85" customFormat="1" ht="23.25" customHeight="1">
      <c r="A5" s="24"/>
      <c r="B5" s="75" t="s">
        <v>113</v>
      </c>
      <c r="C5" s="105">
        <f>D5+E5</f>
        <v>0</v>
      </c>
      <c r="D5" s="86"/>
      <c r="E5" s="87"/>
    </row>
    <row r="6" spans="1:5" ht="23.25" customHeight="1">
      <c r="A6" s="24"/>
      <c r="B6" s="26"/>
      <c r="C6" s="105">
        <f aca="true" t="shared" si="0" ref="C6:C14">D6+E6</f>
        <v>0</v>
      </c>
      <c r="D6" s="27"/>
      <c r="E6" s="27"/>
    </row>
    <row r="7" spans="1:5" ht="23.25" customHeight="1">
      <c r="A7" s="24"/>
      <c r="B7" s="26"/>
      <c r="C7" s="105">
        <f t="shared" si="0"/>
        <v>0</v>
      </c>
      <c r="D7" s="27"/>
      <c r="E7" s="27"/>
    </row>
    <row r="8" spans="1:5" ht="23.25" customHeight="1">
      <c r="A8" s="24"/>
      <c r="B8" s="32"/>
      <c r="C8" s="105">
        <f t="shared" si="0"/>
        <v>0</v>
      </c>
      <c r="D8" s="27"/>
      <c r="E8" s="27"/>
    </row>
    <row r="9" spans="1:5" ht="23.25" customHeight="1">
      <c r="A9" s="28"/>
      <c r="B9" s="28"/>
      <c r="C9" s="105">
        <f t="shared" si="0"/>
        <v>0</v>
      </c>
      <c r="D9" s="27"/>
      <c r="E9" s="27"/>
    </row>
    <row r="10" spans="1:5" ht="23.25" customHeight="1">
      <c r="A10" s="27"/>
      <c r="B10" s="27"/>
      <c r="C10" s="105">
        <f t="shared" si="0"/>
        <v>0</v>
      </c>
      <c r="D10" s="27"/>
      <c r="E10" s="27"/>
    </row>
    <row r="11" spans="1:5" ht="23.25" customHeight="1">
      <c r="A11" s="27"/>
      <c r="B11" s="27"/>
      <c r="C11" s="105">
        <f t="shared" si="0"/>
        <v>0</v>
      </c>
      <c r="D11" s="27"/>
      <c r="E11" s="27"/>
    </row>
    <row r="12" spans="1:5" ht="23.25" customHeight="1">
      <c r="A12" s="27"/>
      <c r="B12" s="27"/>
      <c r="C12" s="105">
        <f t="shared" si="0"/>
        <v>0</v>
      </c>
      <c r="D12" s="27"/>
      <c r="E12" s="27"/>
    </row>
    <row r="13" spans="1:5" ht="23.25" customHeight="1">
      <c r="A13" s="27"/>
      <c r="B13" s="27"/>
      <c r="C13" s="105">
        <f t="shared" si="0"/>
        <v>0</v>
      </c>
      <c r="D13" s="27"/>
      <c r="E13" s="27"/>
    </row>
    <row r="14" spans="1:5" ht="23.25" customHeight="1">
      <c r="A14" s="27"/>
      <c r="B14" s="27"/>
      <c r="C14" s="105">
        <f t="shared" si="0"/>
        <v>0</v>
      </c>
      <c r="D14" s="27"/>
      <c r="E14" s="27"/>
    </row>
    <row r="15" spans="1:5" ht="29.25" customHeight="1">
      <c r="A15" s="168" t="s">
        <v>169</v>
      </c>
      <c r="B15" s="168"/>
      <c r="C15" s="168"/>
      <c r="D15" s="168"/>
      <c r="E15" s="168"/>
    </row>
    <row r="16" spans="1:5" ht="19.5" customHeight="1">
      <c r="A16" s="169"/>
      <c r="B16" s="169"/>
      <c r="C16" s="169"/>
      <c r="D16" s="169"/>
      <c r="E16" s="169"/>
    </row>
  </sheetData>
  <mergeCells count="3">
    <mergeCell ref="A2:E2"/>
    <mergeCell ref="A15:E15"/>
    <mergeCell ref="A16:E16"/>
  </mergeCells>
  <printOptions horizontalCentered="1"/>
  <pageMargins left="0.35433070866141736" right="0.35433070866141736" top="0.984251968503937" bottom="0.984251968503937" header="0.5118110236220472" footer="0.5118110236220472"/>
  <pageSetup firstPageNumber="22" useFirstPageNumber="1" horizontalDpi="600" verticalDpi="600" orientation="landscape" paperSize="9" r:id="rId1"/>
  <headerFooter alignWithMargins="0">
    <oddFooter>&amp;C－ &amp;P －</oddFooter>
  </headerFooter>
</worksheet>
</file>

<file path=xl/worksheets/sheet11.xml><?xml version="1.0" encoding="utf-8"?>
<worksheet xmlns="http://schemas.openxmlformats.org/spreadsheetml/2006/main" xmlns:r="http://schemas.openxmlformats.org/officeDocument/2006/relationships">
  <dimension ref="A1:IG14"/>
  <sheetViews>
    <sheetView workbookViewId="0" topLeftCell="A1">
      <selection activeCell="I8" sqref="I8"/>
    </sheetView>
  </sheetViews>
  <sheetFormatPr defaultColWidth="6.875" defaultRowHeight="12.75" customHeight="1"/>
  <cols>
    <col min="1" max="1" width="15.25390625" style="3" customWidth="1"/>
    <col min="2" max="2" width="11.875" style="3" customWidth="1"/>
    <col min="3" max="3" width="10.75390625" style="3" customWidth="1"/>
    <col min="4" max="4" width="10.00390625" style="3" customWidth="1"/>
    <col min="5" max="5" width="8.625" style="3" customWidth="1"/>
    <col min="6" max="6" width="10.625" style="3" customWidth="1"/>
    <col min="7" max="7" width="13.25390625" style="3" customWidth="1"/>
    <col min="8" max="8" width="9.50390625" style="73" customWidth="1"/>
    <col min="9" max="9" width="30.375" style="3" customWidth="1"/>
    <col min="10" max="255" width="6.875" style="3" customWidth="1"/>
    <col min="256" max="16384" width="6.875" style="3" customWidth="1"/>
  </cols>
  <sheetData>
    <row r="1" spans="1:8" ht="23.25" customHeight="1">
      <c r="A1" s="53" t="s">
        <v>117</v>
      </c>
      <c r="H1" s="70"/>
    </row>
    <row r="2" spans="1:241" ht="30" customHeight="1">
      <c r="A2" s="175" t="s">
        <v>133</v>
      </c>
      <c r="B2" s="175"/>
      <c r="C2" s="175"/>
      <c r="D2" s="175"/>
      <c r="E2" s="175"/>
      <c r="F2" s="175"/>
      <c r="G2" s="175"/>
      <c r="H2" s="175"/>
      <c r="I2" s="175"/>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row>
    <row r="3" spans="1:241" ht="22.5" customHeight="1">
      <c r="A3" s="62"/>
      <c r="B3" s="4"/>
      <c r="C3" s="4"/>
      <c r="D3" s="176"/>
      <c r="E3" s="176"/>
      <c r="F3" s="176"/>
      <c r="G3" s="177"/>
      <c r="H3" s="71"/>
      <c r="I3" s="76" t="s">
        <v>0</v>
      </c>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row>
    <row r="4" spans="1:241" s="82" customFormat="1" ht="22.5" customHeight="1">
      <c r="A4" s="178" t="s">
        <v>5</v>
      </c>
      <c r="B4" s="78" t="s">
        <v>105</v>
      </c>
      <c r="C4" s="79"/>
      <c r="D4" s="79"/>
      <c r="E4" s="79"/>
      <c r="F4" s="79"/>
      <c r="G4" s="80"/>
      <c r="H4" s="171" t="s">
        <v>134</v>
      </c>
      <c r="I4" s="173" t="s">
        <v>106</v>
      </c>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row>
    <row r="5" spans="1:241" s="82" customFormat="1" ht="22.5" customHeight="1">
      <c r="A5" s="179"/>
      <c r="B5" s="179" t="s">
        <v>6</v>
      </c>
      <c r="C5" s="179" t="s">
        <v>7</v>
      </c>
      <c r="D5" s="179" t="s">
        <v>8</v>
      </c>
      <c r="E5" s="182" t="s">
        <v>107</v>
      </c>
      <c r="F5" s="183"/>
      <c r="G5" s="179" t="s">
        <v>108</v>
      </c>
      <c r="H5" s="172"/>
      <c r="I5" s="174"/>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row>
    <row r="6" spans="1:241" s="82" customFormat="1" ht="27">
      <c r="A6" s="180"/>
      <c r="B6" s="181"/>
      <c r="C6" s="181"/>
      <c r="D6" s="181"/>
      <c r="E6" s="77" t="s">
        <v>109</v>
      </c>
      <c r="F6" s="77" t="s">
        <v>110</v>
      </c>
      <c r="G6" s="181"/>
      <c r="H6" s="172"/>
      <c r="I6" s="174"/>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row>
    <row r="7" spans="1:241" ht="36.75" customHeight="1">
      <c r="A7" s="145" t="s">
        <v>210</v>
      </c>
      <c r="B7" s="106">
        <f>C7+D7+G7</f>
        <v>18.2</v>
      </c>
      <c r="C7" s="107">
        <v>7.7</v>
      </c>
      <c r="D7" s="108">
        <v>10.5</v>
      </c>
      <c r="E7" s="6"/>
      <c r="F7" s="6">
        <v>10.5</v>
      </c>
      <c r="G7" s="6"/>
      <c r="H7" s="146" t="s">
        <v>211</v>
      </c>
      <c r="I7" s="69"/>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row>
    <row r="8" spans="1:9" ht="36.75" customHeight="1">
      <c r="A8" s="5"/>
      <c r="B8" s="6"/>
      <c r="C8" s="7"/>
      <c r="D8" s="8"/>
      <c r="E8" s="6"/>
      <c r="F8" s="6"/>
      <c r="G8" s="6"/>
      <c r="H8" s="72"/>
      <c r="I8" s="68"/>
    </row>
    <row r="9" spans="1:9" ht="36.75" customHeight="1">
      <c r="A9" s="5"/>
      <c r="B9" s="6"/>
      <c r="C9" s="7"/>
      <c r="D9" s="8"/>
      <c r="E9" s="6"/>
      <c r="F9" s="6"/>
      <c r="G9" s="6"/>
      <c r="H9" s="72"/>
      <c r="I9" s="68"/>
    </row>
    <row r="10" spans="1:9" ht="36.75" customHeight="1">
      <c r="A10" s="5"/>
      <c r="B10" s="6"/>
      <c r="C10" s="7"/>
      <c r="D10" s="8"/>
      <c r="E10" s="6"/>
      <c r="F10" s="6"/>
      <c r="G10" s="6"/>
      <c r="H10" s="72"/>
      <c r="I10" s="68"/>
    </row>
    <row r="11" spans="1:9" ht="33.75" customHeight="1">
      <c r="A11" s="170" t="s">
        <v>170</v>
      </c>
      <c r="B11" s="170"/>
      <c r="C11" s="170"/>
      <c r="D11" s="170"/>
      <c r="E11" s="170"/>
      <c r="F11" s="170"/>
      <c r="G11" s="170"/>
      <c r="H11" s="170"/>
      <c r="I11" s="170"/>
    </row>
    <row r="12" spans="1:7" ht="19.5" customHeight="1">
      <c r="A12" s="9"/>
      <c r="B12" s="9"/>
      <c r="C12" s="9"/>
      <c r="D12" s="9"/>
      <c r="E12" s="9"/>
      <c r="F12" s="9"/>
      <c r="G12" s="9"/>
    </row>
    <row r="13" spans="1:7" ht="19.5" customHeight="1">
      <c r="A13" s="10"/>
      <c r="B13" s="10"/>
      <c r="C13" s="10"/>
      <c r="D13" s="10"/>
      <c r="E13" s="10"/>
      <c r="F13" s="10"/>
      <c r="G13" s="10"/>
    </row>
    <row r="14" spans="1:7" ht="12.75" customHeight="1">
      <c r="A14" s="10"/>
      <c r="B14" s="10"/>
      <c r="C14" s="10"/>
      <c r="D14" s="10"/>
      <c r="E14" s="10"/>
      <c r="F14" s="10"/>
      <c r="G14" s="10"/>
    </row>
  </sheetData>
  <mergeCells count="11">
    <mergeCell ref="G5:G6"/>
    <mergeCell ref="A11:I11"/>
    <mergeCell ref="H4:H6"/>
    <mergeCell ref="I4:I6"/>
    <mergeCell ref="A2:I2"/>
    <mergeCell ref="D3:G3"/>
    <mergeCell ref="A4:A6"/>
    <mergeCell ref="B5:B6"/>
    <mergeCell ref="C5:C6"/>
    <mergeCell ref="D5:D6"/>
    <mergeCell ref="E5:F5"/>
  </mergeCells>
  <printOptions horizontalCentered="1"/>
  <pageMargins left="0.35433070866141736" right="0.35433070866141736" top="0.984251968503937" bottom="0.984251968503937" header="0.5118110236220472" footer="0.5118110236220472"/>
  <pageSetup firstPageNumber="23" useFirstPageNumber="1" horizontalDpi="600" verticalDpi="600" orientation="landscape" paperSize="9" r:id="rId1"/>
  <headerFooter alignWithMargins="0">
    <oddFooter>&amp;C－ &amp;P －</oddFooter>
  </headerFooter>
</worksheet>
</file>

<file path=xl/worksheets/sheet12.xml><?xml version="1.0" encoding="utf-8"?>
<worksheet xmlns="http://schemas.openxmlformats.org/spreadsheetml/2006/main" xmlns:r="http://schemas.openxmlformats.org/officeDocument/2006/relationships">
  <dimension ref="A1:H24"/>
  <sheetViews>
    <sheetView workbookViewId="0" topLeftCell="A1">
      <selection activeCell="D11" sqref="D11"/>
    </sheetView>
  </sheetViews>
  <sheetFormatPr defaultColWidth="9.00390625" defaultRowHeight="21.75" customHeight="1"/>
  <cols>
    <col min="1" max="1" width="4.75390625" style="114" customWidth="1"/>
    <col min="2" max="2" width="16.125" style="115" customWidth="1"/>
    <col min="3" max="3" width="9.25390625" style="114" customWidth="1"/>
    <col min="4" max="4" width="36.75390625" style="115" customWidth="1"/>
    <col min="5" max="5" width="13.625" style="134" customWidth="1"/>
    <col min="6" max="16384" width="9.00390625" style="113" customWidth="1"/>
  </cols>
  <sheetData>
    <row r="1" spans="1:8" ht="23.25" customHeight="1">
      <c r="A1" s="53" t="s">
        <v>135</v>
      </c>
      <c r="H1" s="70"/>
    </row>
    <row r="2" spans="1:5" ht="37.5" customHeight="1">
      <c r="A2" s="166" t="s">
        <v>136</v>
      </c>
      <c r="B2" s="166"/>
      <c r="C2" s="166"/>
      <c r="D2" s="166"/>
      <c r="E2" s="166"/>
    </row>
    <row r="3" spans="4:5" ht="25.5" customHeight="1">
      <c r="D3" s="185" t="s">
        <v>0</v>
      </c>
      <c r="E3" s="185"/>
    </row>
    <row r="4" spans="1:5" ht="27" customHeight="1">
      <c r="A4" s="186" t="s">
        <v>137</v>
      </c>
      <c r="B4" s="187"/>
      <c r="C4" s="116" t="s">
        <v>138</v>
      </c>
      <c r="D4" s="116" t="s">
        <v>139</v>
      </c>
      <c r="E4" s="117" t="s">
        <v>16</v>
      </c>
    </row>
    <row r="5" spans="1:5" s="121" customFormat="1" ht="21" customHeight="1">
      <c r="A5" s="188" t="s">
        <v>140</v>
      </c>
      <c r="B5" s="189"/>
      <c r="C5" s="118"/>
      <c r="D5" s="119"/>
      <c r="E5" s="120"/>
    </row>
    <row r="6" spans="1:5" s="121" customFormat="1" ht="21" customHeight="1">
      <c r="A6" s="122" t="s">
        <v>141</v>
      </c>
      <c r="B6" s="123" t="s">
        <v>142</v>
      </c>
      <c r="C6" s="118">
        <v>184</v>
      </c>
      <c r="D6" s="119"/>
      <c r="E6" s="120"/>
    </row>
    <row r="7" spans="1:5" s="121" customFormat="1" ht="21" customHeight="1">
      <c r="A7" s="118"/>
      <c r="B7" s="46" t="s">
        <v>212</v>
      </c>
      <c r="C7" s="116">
        <v>50</v>
      </c>
      <c r="D7" s="46" t="s">
        <v>188</v>
      </c>
      <c r="E7" s="120"/>
    </row>
    <row r="8" spans="1:5" s="121" customFormat="1" ht="21" customHeight="1">
      <c r="A8" s="118"/>
      <c r="B8" s="46" t="s">
        <v>213</v>
      </c>
      <c r="C8" s="116">
        <v>134</v>
      </c>
      <c r="D8" s="46" t="s">
        <v>185</v>
      </c>
      <c r="E8" s="120"/>
    </row>
    <row r="9" spans="1:5" s="121" customFormat="1" ht="21" customHeight="1">
      <c r="A9" s="118"/>
      <c r="B9" s="124"/>
      <c r="C9" s="118"/>
      <c r="D9" s="119"/>
      <c r="E9" s="120"/>
    </row>
    <row r="10" spans="1:5" s="121" customFormat="1" ht="21" customHeight="1">
      <c r="A10" s="118"/>
      <c r="B10" s="125"/>
      <c r="C10" s="126"/>
      <c r="D10" s="127"/>
      <c r="E10" s="120"/>
    </row>
    <row r="11" spans="1:5" s="129" customFormat="1" ht="21" customHeight="1">
      <c r="A11" s="122"/>
      <c r="B11" s="125"/>
      <c r="C11" s="126"/>
      <c r="D11" s="128"/>
      <c r="E11" s="127"/>
    </row>
    <row r="12" spans="1:5" s="121" customFormat="1" ht="21" customHeight="1">
      <c r="A12" s="118"/>
      <c r="B12" s="130"/>
      <c r="C12" s="126"/>
      <c r="D12" s="119"/>
      <c r="E12" s="120"/>
    </row>
    <row r="13" spans="1:5" s="121" customFormat="1" ht="21" customHeight="1">
      <c r="A13" s="118"/>
      <c r="B13" s="130"/>
      <c r="C13" s="126"/>
      <c r="D13" s="119"/>
      <c r="E13" s="120"/>
    </row>
    <row r="14" spans="1:5" s="121" customFormat="1" ht="21" customHeight="1">
      <c r="A14" s="118"/>
      <c r="B14" s="131"/>
      <c r="C14" s="132"/>
      <c r="D14" s="124"/>
      <c r="E14" s="120"/>
    </row>
    <row r="15" spans="1:5" s="129" customFormat="1" ht="21" customHeight="1">
      <c r="A15" s="122"/>
      <c r="B15" s="125"/>
      <c r="C15" s="126"/>
      <c r="D15" s="128"/>
      <c r="E15" s="127"/>
    </row>
    <row r="16" spans="1:5" s="129" customFormat="1" ht="21" customHeight="1">
      <c r="A16" s="122"/>
      <c r="B16" s="125"/>
      <c r="C16" s="126"/>
      <c r="D16" s="128"/>
      <c r="E16" s="127"/>
    </row>
    <row r="17" spans="1:5" s="129" customFormat="1" ht="21" customHeight="1">
      <c r="A17" s="122"/>
      <c r="B17" s="128"/>
      <c r="C17" s="133"/>
      <c r="D17" s="128"/>
      <c r="E17" s="127"/>
    </row>
    <row r="18" spans="1:5" s="121" customFormat="1" ht="21" customHeight="1">
      <c r="A18" s="118"/>
      <c r="B18" s="125"/>
      <c r="C18" s="126"/>
      <c r="D18" s="128"/>
      <c r="E18" s="120"/>
    </row>
    <row r="19" spans="1:5" s="129" customFormat="1" ht="21" customHeight="1">
      <c r="A19" s="122"/>
      <c r="B19" s="125"/>
      <c r="C19" s="126"/>
      <c r="D19" s="128"/>
      <c r="E19" s="127"/>
    </row>
    <row r="20" spans="1:5" s="129" customFormat="1" ht="21" customHeight="1">
      <c r="A20" s="122"/>
      <c r="B20" s="125"/>
      <c r="C20" s="126"/>
      <c r="D20" s="128"/>
      <c r="E20" s="127"/>
    </row>
    <row r="21" spans="1:5" ht="70.5" customHeight="1">
      <c r="A21" s="184" t="s">
        <v>171</v>
      </c>
      <c r="B21" s="184"/>
      <c r="C21" s="184"/>
      <c r="D21" s="184"/>
      <c r="E21" s="184"/>
    </row>
    <row r="24" ht="21.75" customHeight="1">
      <c r="G24" s="135"/>
    </row>
  </sheetData>
  <mergeCells count="5">
    <mergeCell ref="A21:E21"/>
    <mergeCell ref="A2:E2"/>
    <mergeCell ref="D3:E3"/>
    <mergeCell ref="A4:B4"/>
    <mergeCell ref="A5:B5"/>
  </mergeCells>
  <printOptions horizontalCentered="1"/>
  <pageMargins left="0.35433070866141736" right="0.35433070866141736" top="0.984251968503937" bottom="0.984251968503937" header="0.5118110236220472" footer="0.5118110236220472"/>
  <pageSetup firstPageNumber="24" useFirstPageNumber="1" horizontalDpi="600" verticalDpi="600" orientation="portrait" paperSize="9" r:id="rId1"/>
  <headerFooter alignWithMargins="0">
    <oddFooter>&amp;C－ &amp;P －</oddFooter>
  </headerFooter>
</worksheet>
</file>

<file path=xl/worksheets/sheet13.xml><?xml version="1.0" encoding="utf-8"?>
<worksheet xmlns="http://schemas.openxmlformats.org/spreadsheetml/2006/main" xmlns:r="http://schemas.openxmlformats.org/officeDocument/2006/relationships">
  <dimension ref="A1:L12"/>
  <sheetViews>
    <sheetView workbookViewId="0" topLeftCell="A1">
      <selection activeCell="M10" sqref="M10"/>
    </sheetView>
  </sheetViews>
  <sheetFormatPr defaultColWidth="9.00390625" defaultRowHeight="14.25"/>
  <cols>
    <col min="1" max="1" width="4.00390625" style="88" customWidth="1"/>
    <col min="2" max="2" width="16.00390625" style="88" customWidth="1"/>
    <col min="3" max="3" width="22.125" style="88" customWidth="1"/>
    <col min="4" max="5" width="13.375" style="88" customWidth="1"/>
    <col min="6" max="8" width="8.875" style="88" customWidth="1"/>
    <col min="9" max="9" width="11.375" style="88" customWidth="1"/>
    <col min="10" max="10" width="10.375" style="88" customWidth="1"/>
    <col min="11" max="11" width="11.875" style="88" customWidth="1"/>
    <col min="12" max="12" width="13.375" style="88" customWidth="1"/>
  </cols>
  <sheetData>
    <row r="1" spans="1:12" ht="23.25" customHeight="1">
      <c r="A1" s="53" t="s">
        <v>143</v>
      </c>
      <c r="B1"/>
      <c r="C1"/>
      <c r="D1"/>
      <c r="E1"/>
      <c r="F1"/>
      <c r="G1"/>
      <c r="H1" s="70"/>
      <c r="I1"/>
      <c r="J1"/>
      <c r="K1"/>
      <c r="L1"/>
    </row>
    <row r="2" spans="1:11" ht="35.25" customHeight="1">
      <c r="A2" s="194" t="s">
        <v>144</v>
      </c>
      <c r="B2" s="194"/>
      <c r="C2" s="194"/>
      <c r="D2" s="194"/>
      <c r="E2" s="194"/>
      <c r="F2" s="194"/>
      <c r="G2" s="194"/>
      <c r="H2" s="194"/>
      <c r="I2" s="194"/>
      <c r="J2" s="194"/>
      <c r="K2" s="194"/>
    </row>
    <row r="3" spans="1:3" ht="26.25" customHeight="1">
      <c r="A3" s="195" t="s">
        <v>145</v>
      </c>
      <c r="B3" s="195"/>
      <c r="C3" s="195"/>
    </row>
    <row r="4" spans="1:11" s="88" customFormat="1" ht="30" customHeight="1">
      <c r="A4" s="136" t="s">
        <v>146</v>
      </c>
      <c r="B4" s="136" t="s">
        <v>24</v>
      </c>
      <c r="C4" s="136" t="s">
        <v>147</v>
      </c>
      <c r="D4" s="136" t="s">
        <v>148</v>
      </c>
      <c r="E4" s="136" t="s">
        <v>44</v>
      </c>
      <c r="F4" s="137" t="s">
        <v>149</v>
      </c>
      <c r="G4" s="137" t="s">
        <v>150</v>
      </c>
      <c r="H4" s="137" t="s">
        <v>151</v>
      </c>
      <c r="I4" s="136" t="s">
        <v>152</v>
      </c>
      <c r="J4" s="137" t="s">
        <v>153</v>
      </c>
      <c r="K4" s="136" t="s">
        <v>154</v>
      </c>
    </row>
    <row r="5" spans="1:11" ht="30" customHeight="1">
      <c r="A5" s="190" t="s">
        <v>155</v>
      </c>
      <c r="B5" s="191"/>
      <c r="C5" s="191"/>
      <c r="D5" s="191"/>
      <c r="E5" s="191"/>
      <c r="F5" s="191"/>
      <c r="G5" s="191"/>
      <c r="H5" s="191"/>
      <c r="I5" s="192"/>
      <c r="J5" s="136"/>
      <c r="K5" s="136"/>
    </row>
    <row r="6" spans="1:11" ht="30" customHeight="1">
      <c r="A6" s="136">
        <v>1</v>
      </c>
      <c r="B6" s="136" t="s">
        <v>156</v>
      </c>
      <c r="C6" s="136" t="s">
        <v>157</v>
      </c>
      <c r="D6" s="136" t="s">
        <v>158</v>
      </c>
      <c r="E6" s="136" t="s">
        <v>159</v>
      </c>
      <c r="F6" s="136"/>
      <c r="G6" s="136"/>
      <c r="H6" s="136"/>
      <c r="I6" s="136"/>
      <c r="J6" s="136"/>
      <c r="K6" s="136"/>
    </row>
    <row r="7" spans="1:11" ht="30" customHeight="1">
      <c r="A7" s="136">
        <v>2</v>
      </c>
      <c r="B7" s="136" t="s">
        <v>156</v>
      </c>
      <c r="C7" s="136" t="s">
        <v>1</v>
      </c>
      <c r="D7" s="136"/>
      <c r="E7" s="136"/>
      <c r="F7" s="136"/>
      <c r="G7" s="136"/>
      <c r="H7" s="136"/>
      <c r="I7" s="136"/>
      <c r="J7" s="136"/>
      <c r="K7" s="136"/>
    </row>
    <row r="8" spans="1:11" ht="30" customHeight="1">
      <c r="A8" s="190" t="s">
        <v>160</v>
      </c>
      <c r="B8" s="191"/>
      <c r="C8" s="191"/>
      <c r="D8" s="191"/>
      <c r="E8" s="191"/>
      <c r="F8" s="191"/>
      <c r="G8" s="191"/>
      <c r="H8" s="191"/>
      <c r="I8" s="192"/>
      <c r="J8" s="136"/>
      <c r="K8" s="136"/>
    </row>
    <row r="9" spans="1:11" ht="30" customHeight="1">
      <c r="A9" s="136">
        <v>3</v>
      </c>
      <c r="B9" s="136" t="s">
        <v>161</v>
      </c>
      <c r="C9" s="136" t="s">
        <v>1</v>
      </c>
      <c r="D9" s="136"/>
      <c r="E9" s="136"/>
      <c r="F9" s="136"/>
      <c r="G9" s="136"/>
      <c r="H9" s="136"/>
      <c r="I9" s="136"/>
      <c r="J9" s="136"/>
      <c r="K9" s="136"/>
    </row>
    <row r="10" spans="1:11" ht="30" customHeight="1">
      <c r="A10" s="136">
        <v>4</v>
      </c>
      <c r="B10" s="136" t="s">
        <v>161</v>
      </c>
      <c r="C10" s="136" t="s">
        <v>1</v>
      </c>
      <c r="D10" s="136"/>
      <c r="E10" s="136"/>
      <c r="F10" s="136"/>
      <c r="G10" s="136"/>
      <c r="H10" s="136"/>
      <c r="I10" s="136"/>
      <c r="J10" s="136"/>
      <c r="K10" s="136"/>
    </row>
    <row r="11" spans="1:11" ht="30" customHeight="1">
      <c r="A11" s="190" t="s">
        <v>160</v>
      </c>
      <c r="B11" s="191"/>
      <c r="C11" s="191"/>
      <c r="D11" s="191"/>
      <c r="E11" s="191"/>
      <c r="F11" s="191"/>
      <c r="G11" s="191"/>
      <c r="H11" s="191"/>
      <c r="I11" s="192"/>
      <c r="J11" s="136"/>
      <c r="K11" s="136"/>
    </row>
    <row r="12" spans="1:11" ht="40.5" customHeight="1">
      <c r="A12" s="193" t="s">
        <v>162</v>
      </c>
      <c r="B12" s="193"/>
      <c r="C12" s="193"/>
      <c r="D12" s="193"/>
      <c r="E12" s="193"/>
      <c r="F12" s="193"/>
      <c r="G12" s="193"/>
      <c r="H12" s="193"/>
      <c r="I12" s="193"/>
      <c r="J12" s="193"/>
      <c r="K12" s="193"/>
    </row>
  </sheetData>
  <mergeCells count="6">
    <mergeCell ref="A11:I11"/>
    <mergeCell ref="A12:K12"/>
    <mergeCell ref="A2:K2"/>
    <mergeCell ref="A3:C3"/>
    <mergeCell ref="A5:I5"/>
    <mergeCell ref="A8:I8"/>
  </mergeCells>
  <printOptions horizontalCentered="1"/>
  <pageMargins left="0.35433070866141736" right="0.35433070866141736" top="0.984251968503937" bottom="0.984251968503937" header="0.5118110236220472" footer="0.5118110236220472"/>
  <pageSetup firstPageNumber="25" useFirstPageNumber="1" horizontalDpi="600" verticalDpi="600" orientation="landscape"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1:I20"/>
  <sheetViews>
    <sheetView workbookViewId="0" topLeftCell="A1">
      <selection activeCell="D9" sqref="D9"/>
    </sheetView>
  </sheetViews>
  <sheetFormatPr defaultColWidth="9.00390625" defaultRowHeight="14.25"/>
  <cols>
    <col min="1" max="1" width="13.25390625" style="0" customWidth="1"/>
    <col min="2" max="2" width="24.625" style="0" customWidth="1"/>
    <col min="3" max="3" width="13.50390625" style="0" customWidth="1"/>
    <col min="4" max="4" width="10.875" style="0" customWidth="1"/>
    <col min="5" max="5" width="15.375" style="0" customWidth="1"/>
    <col min="7" max="7" width="14.625" style="0" customWidth="1"/>
    <col min="8" max="8" width="8.375" style="0" customWidth="1"/>
  </cols>
  <sheetData>
    <row r="1" ht="23.25" customHeight="1">
      <c r="A1" s="53" t="s">
        <v>96</v>
      </c>
    </row>
    <row r="2" spans="1:9" ht="29.25" customHeight="1">
      <c r="A2" s="139" t="s">
        <v>59</v>
      </c>
      <c r="B2" s="139"/>
      <c r="C2" s="139"/>
      <c r="D2" s="139"/>
      <c r="E2" s="139"/>
      <c r="F2" s="139"/>
      <c r="G2" s="139"/>
      <c r="H2" s="139"/>
      <c r="I2" s="139"/>
    </row>
    <row r="3" spans="1:9" ht="29.25" customHeight="1">
      <c r="A3" s="159" t="s">
        <v>45</v>
      </c>
      <c r="B3" s="159"/>
      <c r="C3" s="61"/>
      <c r="D3" s="33"/>
      <c r="E3" s="33"/>
      <c r="F3" s="33"/>
      <c r="G3" s="33"/>
      <c r="H3" s="160" t="s">
        <v>0</v>
      </c>
      <c r="I3" s="160"/>
    </row>
    <row r="4" spans="1:9" s="95" customFormat="1" ht="40.5">
      <c r="A4" s="83" t="s">
        <v>91</v>
      </c>
      <c r="B4" s="83" t="s">
        <v>120</v>
      </c>
      <c r="C4" s="83" t="s">
        <v>17</v>
      </c>
      <c r="D4" s="56" t="s">
        <v>18</v>
      </c>
      <c r="E4" s="56" t="s">
        <v>19</v>
      </c>
      <c r="F4" s="55" t="s">
        <v>90</v>
      </c>
      <c r="G4" s="55" t="s">
        <v>21</v>
      </c>
      <c r="H4" s="56" t="s">
        <v>22</v>
      </c>
      <c r="I4" s="56" t="s">
        <v>23</v>
      </c>
    </row>
    <row r="5" spans="1:9" ht="27" customHeight="1">
      <c r="A5" s="58"/>
      <c r="B5" s="96" t="s">
        <v>17</v>
      </c>
      <c r="C5" s="96">
        <v>628.64</v>
      </c>
      <c r="D5" s="38">
        <v>398.64</v>
      </c>
      <c r="E5" s="38">
        <v>230</v>
      </c>
      <c r="F5" s="138"/>
      <c r="G5" s="55"/>
      <c r="H5" s="56"/>
      <c r="I5" s="56"/>
    </row>
    <row r="6" spans="1:9" ht="27" customHeight="1">
      <c r="A6" s="24" t="s">
        <v>173</v>
      </c>
      <c r="B6" s="25" t="s">
        <v>174</v>
      </c>
      <c r="C6" s="96">
        <v>628.64</v>
      </c>
      <c r="D6" s="38">
        <v>398.64</v>
      </c>
      <c r="E6" s="38">
        <v>230</v>
      </c>
      <c r="F6" s="38"/>
      <c r="G6" s="38"/>
      <c r="H6" s="38"/>
      <c r="I6" s="38"/>
    </row>
    <row r="7" spans="1:9" ht="27" customHeight="1">
      <c r="A7" s="24" t="s">
        <v>175</v>
      </c>
      <c r="B7" s="59" t="s">
        <v>176</v>
      </c>
      <c r="C7" s="96">
        <v>628.64</v>
      </c>
      <c r="D7" s="38">
        <v>398.64</v>
      </c>
      <c r="E7" s="38"/>
      <c r="F7" s="38"/>
      <c r="G7" s="38"/>
      <c r="H7" s="38"/>
      <c r="I7" s="38"/>
    </row>
    <row r="8" spans="1:9" ht="27" customHeight="1">
      <c r="A8" s="24" t="s">
        <v>177</v>
      </c>
      <c r="B8" s="59" t="s">
        <v>179</v>
      </c>
      <c r="C8" s="96">
        <v>444.64</v>
      </c>
      <c r="D8" s="38">
        <v>388.64</v>
      </c>
      <c r="E8" s="38">
        <v>56</v>
      </c>
      <c r="F8" s="38"/>
      <c r="G8" s="38"/>
      <c r="H8" s="38"/>
      <c r="I8" s="38"/>
    </row>
    <row r="9" spans="1:9" ht="27" customHeight="1">
      <c r="A9" s="24" t="s">
        <v>178</v>
      </c>
      <c r="B9" s="59" t="s">
        <v>180</v>
      </c>
      <c r="C9" s="96">
        <v>134</v>
      </c>
      <c r="D9" s="60"/>
      <c r="E9" s="60">
        <v>134</v>
      </c>
      <c r="F9" s="38"/>
      <c r="G9" s="38"/>
      <c r="H9" s="38"/>
      <c r="I9" s="38"/>
    </row>
    <row r="10" spans="1:9" s="1" customFormat="1" ht="27" customHeight="1">
      <c r="A10" s="28">
        <v>2100410</v>
      </c>
      <c r="B10" s="26" t="s">
        <v>181</v>
      </c>
      <c r="C10" s="96">
        <v>50</v>
      </c>
      <c r="D10" s="27">
        <v>10</v>
      </c>
      <c r="E10" s="27">
        <v>40</v>
      </c>
      <c r="F10" s="27"/>
      <c r="G10" s="2"/>
      <c r="H10" s="2"/>
      <c r="I10" s="2"/>
    </row>
    <row r="11" spans="1:9" s="1" customFormat="1" ht="27" customHeight="1">
      <c r="A11" s="28"/>
      <c r="B11" s="28"/>
      <c r="C11" s="96">
        <f>SUM(D11:I11)</f>
        <v>0</v>
      </c>
      <c r="D11" s="27"/>
      <c r="E11" s="27"/>
      <c r="F11" s="27"/>
      <c r="G11" s="2"/>
      <c r="H11" s="2"/>
      <c r="I11" s="2"/>
    </row>
    <row r="12" spans="1:9" s="1" customFormat="1" ht="27" customHeight="1">
      <c r="A12" s="28"/>
      <c r="B12" s="28"/>
      <c r="C12" s="96">
        <f>SUM(D12:I12)</f>
        <v>0</v>
      </c>
      <c r="D12" s="27"/>
      <c r="E12" s="27"/>
      <c r="F12" s="27"/>
      <c r="G12" s="2"/>
      <c r="H12" s="2"/>
      <c r="I12" s="2"/>
    </row>
    <row r="13" spans="1:9" s="1" customFormat="1" ht="27" customHeight="1">
      <c r="A13" s="28"/>
      <c r="B13" s="28"/>
      <c r="C13" s="84">
        <f>SUM(D13:I13)</f>
        <v>0</v>
      </c>
      <c r="D13" s="27"/>
      <c r="E13" s="27"/>
      <c r="F13" s="27"/>
      <c r="G13" s="2"/>
      <c r="H13" s="2"/>
      <c r="I13" s="2"/>
    </row>
    <row r="14" spans="4:5" ht="14.25">
      <c r="D14" s="57"/>
      <c r="E14" s="57"/>
    </row>
    <row r="15" spans="4:5" ht="14.25">
      <c r="D15" s="57"/>
      <c r="E15" s="57"/>
    </row>
    <row r="16" spans="4:5" ht="14.25">
      <c r="D16" s="57"/>
      <c r="E16" s="57"/>
    </row>
    <row r="17" spans="4:5" ht="14.25">
      <c r="D17" s="57"/>
      <c r="E17" s="57"/>
    </row>
    <row r="18" spans="4:5" ht="14.25">
      <c r="D18" s="57"/>
      <c r="E18" s="57"/>
    </row>
    <row r="19" spans="4:5" ht="14.25">
      <c r="D19" s="57"/>
      <c r="E19" s="57"/>
    </row>
    <row r="20" spans="4:5" ht="14.25">
      <c r="D20" s="57"/>
      <c r="E20" s="57"/>
    </row>
  </sheetData>
  <mergeCells count="3">
    <mergeCell ref="A3:B3"/>
    <mergeCell ref="A2:I2"/>
    <mergeCell ref="H3:I3"/>
  </mergeCells>
  <printOptions horizontalCentered="1"/>
  <pageMargins left="0.35433070866141736" right="0.35433070866141736" top="0.984251968503937" bottom="0.984251968503937" header="0.5118110236220472" footer="0.5118110236220472"/>
  <pageSetup firstPageNumber="14" useFirstPageNumber="1" horizontalDpi="600" verticalDpi="600" orientation="landscape" paperSize="9"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dimension ref="A1:H22"/>
  <sheetViews>
    <sheetView workbookViewId="0" topLeftCell="A1">
      <selection activeCell="C8" sqref="C8"/>
    </sheetView>
  </sheetViews>
  <sheetFormatPr defaultColWidth="9.00390625" defaultRowHeight="14.25"/>
  <cols>
    <col min="1" max="1" width="14.00390625" style="0" customWidth="1"/>
    <col min="2" max="2" width="20.75390625" style="0" customWidth="1"/>
    <col min="3" max="3" width="14.625" style="0" customWidth="1"/>
    <col min="4" max="4" width="10.875" style="0" customWidth="1"/>
    <col min="5" max="7" width="14.25390625" style="0" customWidth="1"/>
    <col min="8" max="8" width="13.00390625" style="0" customWidth="1"/>
  </cols>
  <sheetData>
    <row r="1" ht="23.25" customHeight="1">
      <c r="A1" s="53" t="s">
        <v>97</v>
      </c>
    </row>
    <row r="2" spans="1:8" ht="29.25" customHeight="1">
      <c r="A2" s="139" t="s">
        <v>60</v>
      </c>
      <c r="B2" s="139"/>
      <c r="C2" s="139"/>
      <c r="D2" s="139"/>
      <c r="E2" s="139"/>
      <c r="F2" s="139"/>
      <c r="G2" s="139"/>
      <c r="H2" s="139"/>
    </row>
    <row r="3" spans="1:8" ht="29.25" customHeight="1">
      <c r="A3" s="159" t="s">
        <v>45</v>
      </c>
      <c r="B3" s="159"/>
      <c r="C3" s="61"/>
      <c r="D3" s="33"/>
      <c r="E3" s="33"/>
      <c r="F3" s="33"/>
      <c r="G3" s="160" t="s">
        <v>0</v>
      </c>
      <c r="H3" s="160"/>
    </row>
    <row r="4" spans="1:8" s="53" customFormat="1" ht="27" customHeight="1">
      <c r="A4" s="161" t="s">
        <v>91</v>
      </c>
      <c r="B4" s="161" t="s">
        <v>120</v>
      </c>
      <c r="C4" s="161" t="s">
        <v>17</v>
      </c>
      <c r="D4" s="153" t="s">
        <v>121</v>
      </c>
      <c r="E4" s="153"/>
      <c r="F4" s="153"/>
      <c r="G4" s="153"/>
      <c r="H4" s="150" t="s">
        <v>122</v>
      </c>
    </row>
    <row r="5" spans="1:8" s="53" customFormat="1" ht="31.5" customHeight="1">
      <c r="A5" s="162"/>
      <c r="B5" s="162"/>
      <c r="C5" s="162"/>
      <c r="D5" s="55" t="s">
        <v>123</v>
      </c>
      <c r="E5" s="55" t="s">
        <v>124</v>
      </c>
      <c r="F5" s="55" t="s">
        <v>125</v>
      </c>
      <c r="G5" s="55" t="s">
        <v>126</v>
      </c>
      <c r="H5" s="151"/>
    </row>
    <row r="6" spans="1:8" s="53" customFormat="1" ht="27" customHeight="1">
      <c r="A6" s="96"/>
      <c r="B6" s="96" t="s">
        <v>17</v>
      </c>
      <c r="C6" s="96">
        <v>628.64</v>
      </c>
      <c r="D6" s="56">
        <v>444.64</v>
      </c>
      <c r="E6" s="56">
        <v>292.1</v>
      </c>
      <c r="F6" s="56">
        <v>77.65</v>
      </c>
      <c r="G6" s="38">
        <v>74.89</v>
      </c>
      <c r="H6" s="56">
        <v>184</v>
      </c>
    </row>
    <row r="7" spans="1:8" ht="27" customHeight="1">
      <c r="A7" s="24" t="s">
        <v>177</v>
      </c>
      <c r="B7" s="25" t="s">
        <v>182</v>
      </c>
      <c r="C7" s="96">
        <v>444.64</v>
      </c>
      <c r="D7" s="56">
        <v>444.64</v>
      </c>
      <c r="E7" s="56">
        <v>292.1</v>
      </c>
      <c r="F7" s="56">
        <v>77.65</v>
      </c>
      <c r="G7" s="38">
        <v>74.89</v>
      </c>
      <c r="H7" s="38"/>
    </row>
    <row r="8" spans="1:8" ht="27" customHeight="1">
      <c r="A8" s="24" t="s">
        <v>178</v>
      </c>
      <c r="B8" s="59" t="s">
        <v>180</v>
      </c>
      <c r="C8" s="96">
        <v>134</v>
      </c>
      <c r="D8" s="56">
        <f aca="true" t="shared" si="0" ref="D8:D14">SUM(E8:G8)</f>
        <v>0</v>
      </c>
      <c r="E8" s="38"/>
      <c r="F8" s="38"/>
      <c r="G8" s="38"/>
      <c r="H8" s="38">
        <v>134</v>
      </c>
    </row>
    <row r="9" spans="1:8" ht="27" customHeight="1">
      <c r="A9" s="24" t="s">
        <v>183</v>
      </c>
      <c r="B9" s="59" t="s">
        <v>184</v>
      </c>
      <c r="C9" s="96">
        <v>50</v>
      </c>
      <c r="D9" s="56">
        <f t="shared" si="0"/>
        <v>0</v>
      </c>
      <c r="E9" s="38"/>
      <c r="F9" s="38"/>
      <c r="G9" s="38"/>
      <c r="H9" s="38">
        <v>50</v>
      </c>
    </row>
    <row r="10" spans="1:8" ht="27" customHeight="1">
      <c r="A10" s="24"/>
      <c r="B10" s="59"/>
      <c r="C10" s="96">
        <f>D10+H10</f>
        <v>0</v>
      </c>
      <c r="D10" s="56">
        <f t="shared" si="0"/>
        <v>0</v>
      </c>
      <c r="E10" s="38"/>
      <c r="F10" s="38"/>
      <c r="G10" s="38"/>
      <c r="H10" s="38"/>
    </row>
    <row r="11" spans="1:8" s="1" customFormat="1" ht="27" customHeight="1">
      <c r="A11" s="28"/>
      <c r="B11" s="28"/>
      <c r="C11" s="96">
        <f>D11+H11</f>
        <v>0</v>
      </c>
      <c r="D11" s="56">
        <f t="shared" si="0"/>
        <v>0</v>
      </c>
      <c r="E11" s="60"/>
      <c r="F11" s="38"/>
      <c r="G11" s="2"/>
      <c r="H11" s="2"/>
    </row>
    <row r="12" spans="1:8" s="1" customFormat="1" ht="27" customHeight="1">
      <c r="A12" s="28"/>
      <c r="B12" s="28"/>
      <c r="C12" s="96">
        <f>D12+H12</f>
        <v>0</v>
      </c>
      <c r="D12" s="56">
        <f t="shared" si="0"/>
        <v>0</v>
      </c>
      <c r="E12" s="27"/>
      <c r="F12" s="27"/>
      <c r="G12" s="2"/>
      <c r="H12" s="2"/>
    </row>
    <row r="13" spans="1:8" s="1" customFormat="1" ht="27" customHeight="1">
      <c r="A13" s="28"/>
      <c r="B13" s="28"/>
      <c r="C13" s="96">
        <f>D13+H13</f>
        <v>0</v>
      </c>
      <c r="D13" s="56">
        <f t="shared" si="0"/>
        <v>0</v>
      </c>
      <c r="E13" s="27"/>
      <c r="F13" s="27"/>
      <c r="G13" s="2"/>
      <c r="H13" s="2"/>
    </row>
    <row r="14" spans="1:8" s="1" customFormat="1" ht="27" customHeight="1">
      <c r="A14" s="28"/>
      <c r="B14" s="28"/>
      <c r="C14" s="84">
        <f>D14+H14</f>
        <v>0</v>
      </c>
      <c r="D14" s="55">
        <f t="shared" si="0"/>
        <v>0</v>
      </c>
      <c r="E14" s="27"/>
      <c r="F14" s="27"/>
      <c r="G14" s="2"/>
      <c r="H14" s="2"/>
    </row>
    <row r="16" spans="4:5" ht="14.25">
      <c r="D16" s="57"/>
      <c r="E16" s="57"/>
    </row>
    <row r="17" spans="4:5" ht="14.25">
      <c r="D17" s="57"/>
      <c r="E17" s="57"/>
    </row>
    <row r="18" spans="4:5" ht="14.25">
      <c r="D18" s="57"/>
      <c r="E18" s="57"/>
    </row>
    <row r="19" spans="4:5" ht="14.25">
      <c r="D19" s="57"/>
      <c r="E19" s="57"/>
    </row>
    <row r="20" spans="4:5" ht="14.25">
      <c r="D20" s="57"/>
      <c r="E20" s="57"/>
    </row>
    <row r="21" spans="4:5" ht="14.25">
      <c r="D21" s="57"/>
      <c r="E21" s="57"/>
    </row>
    <row r="22" spans="4:5" ht="14.25">
      <c r="D22" s="57"/>
      <c r="E22" s="57"/>
    </row>
  </sheetData>
  <mergeCells count="8">
    <mergeCell ref="A2:H2"/>
    <mergeCell ref="A3:B3"/>
    <mergeCell ref="G3:H3"/>
    <mergeCell ref="A4:A5"/>
    <mergeCell ref="B4:B5"/>
    <mergeCell ref="C4:C5"/>
    <mergeCell ref="D4:G4"/>
    <mergeCell ref="H4:H5"/>
  </mergeCells>
  <printOptions horizontalCentered="1"/>
  <pageMargins left="0.35433070866141736" right="0.35433070866141736" top="0.984251968503937" bottom="0.984251968503937" header="0.5118110236220472" footer="0.5118110236220472"/>
  <pageSetup firstPageNumber="15" useFirstPageNumber="1" horizontalDpi="600" verticalDpi="600" orientation="landscape" paperSize="9"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1:L13"/>
  <sheetViews>
    <sheetView workbookViewId="0" topLeftCell="A1">
      <selection activeCell="B7" sqref="B7"/>
    </sheetView>
  </sheetViews>
  <sheetFormatPr defaultColWidth="9.00390625" defaultRowHeight="14.25"/>
  <cols>
    <col min="1" max="1" width="13.125" style="0" customWidth="1"/>
    <col min="2" max="2" width="11.75390625" style="0" customWidth="1"/>
    <col min="3" max="3" width="20.25390625" style="0" customWidth="1"/>
    <col min="4" max="5" width="9.25390625" style="0" customWidth="1"/>
    <col min="6" max="6" width="10.25390625" style="0" customWidth="1"/>
    <col min="7" max="7" width="9.25390625" style="0" customWidth="1"/>
    <col min="8" max="8" width="10.875" style="0" customWidth="1"/>
    <col min="9" max="9" width="8.375" style="0" customWidth="1"/>
    <col min="10" max="10" width="9.25390625" style="0" customWidth="1"/>
    <col min="11" max="11" width="15.00390625" style="0" customWidth="1"/>
    <col min="12" max="12" width="10.25390625" style="0" customWidth="1"/>
  </cols>
  <sheetData>
    <row r="1" ht="23.25" customHeight="1">
      <c r="A1" s="53" t="s">
        <v>98</v>
      </c>
    </row>
    <row r="2" spans="1:12" ht="29.25" customHeight="1">
      <c r="A2" s="163" t="s">
        <v>61</v>
      </c>
      <c r="B2" s="163"/>
      <c r="C2" s="163"/>
      <c r="D2" s="163"/>
      <c r="E2" s="163"/>
      <c r="F2" s="163"/>
      <c r="G2" s="163"/>
      <c r="H2" s="163"/>
      <c r="I2" s="163"/>
      <c r="J2" s="163"/>
      <c r="K2" s="163"/>
      <c r="L2" s="163"/>
    </row>
    <row r="3" spans="1:12" s="53" customFormat="1" ht="22.5" customHeight="1">
      <c r="A3" s="11" t="s">
        <v>28</v>
      </c>
      <c r="L3" s="54" t="s">
        <v>29</v>
      </c>
    </row>
    <row r="4" spans="1:12" s="53" customFormat="1" ht="22.5" customHeight="1">
      <c r="A4" s="161" t="s">
        <v>91</v>
      </c>
      <c r="B4" s="161" t="s">
        <v>120</v>
      </c>
      <c r="C4" s="153" t="s">
        <v>24</v>
      </c>
      <c r="D4" s="153" t="s">
        <v>25</v>
      </c>
      <c r="E4" s="153"/>
      <c r="F4" s="153"/>
      <c r="G4" s="153"/>
      <c r="H4" s="153"/>
      <c r="I4" s="153"/>
      <c r="J4" s="153"/>
      <c r="K4" s="153" t="s">
        <v>26</v>
      </c>
      <c r="L4" s="153" t="s">
        <v>16</v>
      </c>
    </row>
    <row r="5" spans="1:12" s="53" customFormat="1" ht="48" customHeight="1">
      <c r="A5" s="162"/>
      <c r="B5" s="162"/>
      <c r="C5" s="153"/>
      <c r="D5" s="55" t="s">
        <v>17</v>
      </c>
      <c r="E5" s="55" t="s">
        <v>18</v>
      </c>
      <c r="F5" s="55" t="s">
        <v>164</v>
      </c>
      <c r="G5" s="55" t="s">
        <v>90</v>
      </c>
      <c r="H5" s="55" t="s">
        <v>165</v>
      </c>
      <c r="I5" s="55" t="s">
        <v>22</v>
      </c>
      <c r="J5" s="55" t="s">
        <v>23</v>
      </c>
      <c r="K5" s="153"/>
      <c r="L5" s="153"/>
    </row>
    <row r="6" spans="1:12" ht="30.75" customHeight="1">
      <c r="A6" s="38"/>
      <c r="B6" s="38"/>
      <c r="C6" s="74" t="s">
        <v>17</v>
      </c>
      <c r="D6" s="97">
        <v>13.9</v>
      </c>
      <c r="E6" s="44">
        <v>10</v>
      </c>
      <c r="F6" s="44">
        <v>3.9</v>
      </c>
      <c r="G6" s="44"/>
      <c r="H6" s="44"/>
      <c r="J6" s="44"/>
      <c r="K6" s="45"/>
      <c r="L6" s="45"/>
    </row>
    <row r="7" spans="1:12" s="49" customFormat="1" ht="30.75" customHeight="1">
      <c r="A7" s="46">
        <v>2100410</v>
      </c>
      <c r="B7" s="46" t="s">
        <v>187</v>
      </c>
      <c r="C7" s="46" t="s">
        <v>184</v>
      </c>
      <c r="D7" s="97">
        <v>13.9</v>
      </c>
      <c r="E7" s="46">
        <v>10</v>
      </c>
      <c r="F7" s="46">
        <v>3.9</v>
      </c>
      <c r="G7" s="46"/>
      <c r="H7" s="46"/>
      <c r="I7" s="46"/>
      <c r="J7" s="46"/>
      <c r="K7" s="48" t="s">
        <v>186</v>
      </c>
      <c r="L7" s="46"/>
    </row>
    <row r="8" spans="1:12" s="49" customFormat="1" ht="30.75" customHeight="1">
      <c r="A8" s="46"/>
      <c r="B8" s="46"/>
      <c r="C8" s="46"/>
      <c r="D8" s="97">
        <f aca="true" t="shared" si="0" ref="D8:D13">SUM(E8:J8)</f>
        <v>0</v>
      </c>
      <c r="E8" s="46"/>
      <c r="F8" s="46"/>
      <c r="G8" s="46"/>
      <c r="H8" s="46"/>
      <c r="I8" s="46"/>
      <c r="J8" s="46"/>
      <c r="K8" s="48"/>
      <c r="L8" s="46"/>
    </row>
    <row r="9" spans="1:12" s="49" customFormat="1" ht="30.75" customHeight="1">
      <c r="A9" s="46"/>
      <c r="B9" s="46"/>
      <c r="C9" s="46"/>
      <c r="D9" s="97">
        <f t="shared" si="0"/>
        <v>0</v>
      </c>
      <c r="E9" s="46"/>
      <c r="F9" s="46"/>
      <c r="G9" s="46"/>
      <c r="H9" s="46"/>
      <c r="I9" s="46"/>
      <c r="J9" s="46"/>
      <c r="K9" s="48"/>
      <c r="L9" s="46"/>
    </row>
    <row r="10" spans="1:12" s="49" customFormat="1" ht="30.75" customHeight="1">
      <c r="A10" s="46"/>
      <c r="B10" s="46"/>
      <c r="C10" s="46"/>
      <c r="D10" s="97">
        <f t="shared" si="0"/>
        <v>0</v>
      </c>
      <c r="E10" s="46"/>
      <c r="F10" s="46"/>
      <c r="G10" s="46"/>
      <c r="H10" s="46"/>
      <c r="I10" s="46"/>
      <c r="J10" s="46"/>
      <c r="K10" s="48"/>
      <c r="L10" s="46"/>
    </row>
    <row r="11" spans="1:12" s="49" customFormat="1" ht="30.75" customHeight="1">
      <c r="A11" s="46"/>
      <c r="B11" s="46"/>
      <c r="C11" s="43"/>
      <c r="D11" s="97">
        <f t="shared" si="0"/>
        <v>0</v>
      </c>
      <c r="E11" s="50"/>
      <c r="F11" s="50"/>
      <c r="G11" s="50"/>
      <c r="H11" s="50"/>
      <c r="I11" s="50"/>
      <c r="J11" s="50"/>
      <c r="K11" s="48"/>
      <c r="L11" s="46"/>
    </row>
    <row r="12" spans="1:12" s="49" customFormat="1" ht="30.75" customHeight="1">
      <c r="A12" s="46"/>
      <c r="B12" s="46"/>
      <c r="C12" s="46"/>
      <c r="D12" s="97">
        <f t="shared" si="0"/>
        <v>0</v>
      </c>
      <c r="E12" s="47"/>
      <c r="F12" s="47"/>
      <c r="G12" s="47"/>
      <c r="H12" s="47"/>
      <c r="I12" s="47"/>
      <c r="J12" s="47"/>
      <c r="K12" s="48"/>
      <c r="L12" s="46"/>
    </row>
    <row r="13" spans="1:12" s="49" customFormat="1" ht="30.75" customHeight="1">
      <c r="A13" s="46"/>
      <c r="B13" s="46"/>
      <c r="C13" s="46"/>
      <c r="D13" s="97">
        <f t="shared" si="0"/>
        <v>0</v>
      </c>
      <c r="E13" s="46"/>
      <c r="F13" s="46"/>
      <c r="G13" s="46"/>
      <c r="H13" s="46"/>
      <c r="I13" s="46"/>
      <c r="J13" s="46"/>
      <c r="K13" s="48"/>
      <c r="L13" s="46"/>
    </row>
  </sheetData>
  <mergeCells count="7">
    <mergeCell ref="A4:A5"/>
    <mergeCell ref="B4:B5"/>
    <mergeCell ref="A2:L2"/>
    <mergeCell ref="C4:C5"/>
    <mergeCell ref="D4:J4"/>
    <mergeCell ref="K4:K5"/>
    <mergeCell ref="L4:L5"/>
  </mergeCells>
  <conditionalFormatting sqref="K7:K11 K13 E11:J13">
    <cfRule type="cellIs" priority="1" dxfId="0" operator="equal" stopIfTrue="1">
      <formula>0</formula>
    </cfRule>
  </conditionalFormatting>
  <printOptions horizontalCentered="1"/>
  <pageMargins left="0.35433070866141736" right="0.35433070866141736" top="0.984251968503937" bottom="0.984251968503937" header="0.5118110236220472" footer="0.5118110236220472"/>
  <pageSetup firstPageNumber="16" useFirstPageNumber="1" horizontalDpi="600" verticalDpi="600" orientation="landscape" paperSize="9" r:id="rId1"/>
  <headerFooter alignWithMargins="0">
    <oddFooter>&amp;C－ &amp;P －</oddFooter>
  </headerFooter>
</worksheet>
</file>

<file path=xl/worksheets/sheet5.xml><?xml version="1.0" encoding="utf-8"?>
<worksheet xmlns="http://schemas.openxmlformats.org/spreadsheetml/2006/main" xmlns:r="http://schemas.openxmlformats.org/officeDocument/2006/relationships">
  <dimension ref="A1:L16"/>
  <sheetViews>
    <sheetView workbookViewId="0" topLeftCell="A1">
      <selection activeCell="C8" sqref="C8"/>
    </sheetView>
  </sheetViews>
  <sheetFormatPr defaultColWidth="9.00390625" defaultRowHeight="14.25"/>
  <cols>
    <col min="1" max="1" width="14.00390625" style="0" customWidth="1"/>
    <col min="2" max="2" width="14.375" style="0" customWidth="1"/>
    <col min="3" max="3" width="42.25390625" style="0" customWidth="1"/>
    <col min="4" max="5" width="9.25390625" style="0" customWidth="1"/>
    <col min="6" max="6" width="10.625" style="0" customWidth="1"/>
    <col min="7" max="7" width="9.25390625" style="0" customWidth="1"/>
    <col min="8" max="8" width="10.125" style="0" customWidth="1"/>
    <col min="9" max="9" width="9.125" style="0" customWidth="1"/>
    <col min="10" max="10" width="7.375" style="0" customWidth="1"/>
    <col min="11" max="11" width="15.50390625" style="0" customWidth="1"/>
    <col min="12" max="12" width="10.00390625" style="0" customWidth="1"/>
  </cols>
  <sheetData>
    <row r="1" ht="23.25" customHeight="1">
      <c r="A1" s="53" t="s">
        <v>99</v>
      </c>
    </row>
    <row r="2" spans="1:12" ht="29.25" customHeight="1">
      <c r="A2" s="163" t="s">
        <v>62</v>
      </c>
      <c r="B2" s="163"/>
      <c r="C2" s="163"/>
      <c r="D2" s="163"/>
      <c r="E2" s="163"/>
      <c r="F2" s="163"/>
      <c r="G2" s="163"/>
      <c r="H2" s="163"/>
      <c r="I2" s="163"/>
      <c r="J2" s="163"/>
      <c r="K2" s="163"/>
      <c r="L2" s="163"/>
    </row>
    <row r="3" spans="1:12" s="53" customFormat="1" ht="22.5" customHeight="1">
      <c r="A3" s="11" t="s">
        <v>27</v>
      </c>
      <c r="L3" s="54" t="s">
        <v>0</v>
      </c>
    </row>
    <row r="4" spans="1:12" s="53" customFormat="1" ht="22.5" customHeight="1">
      <c r="A4" s="161" t="s">
        <v>91</v>
      </c>
      <c r="B4" s="161" t="s">
        <v>120</v>
      </c>
      <c r="C4" s="153" t="s">
        <v>24</v>
      </c>
      <c r="D4" s="153" t="s">
        <v>25</v>
      </c>
      <c r="E4" s="153"/>
      <c r="F4" s="153"/>
      <c r="G4" s="153"/>
      <c r="H4" s="153"/>
      <c r="I4" s="153"/>
      <c r="J4" s="153"/>
      <c r="K4" s="153" t="s">
        <v>26</v>
      </c>
      <c r="L4" s="153" t="s">
        <v>16</v>
      </c>
    </row>
    <row r="5" spans="1:12" s="53" customFormat="1" ht="46.5" customHeight="1">
      <c r="A5" s="162"/>
      <c r="B5" s="162"/>
      <c r="C5" s="153"/>
      <c r="D5" s="55" t="s">
        <v>17</v>
      </c>
      <c r="E5" s="55" t="s">
        <v>18</v>
      </c>
      <c r="F5" s="55" t="s">
        <v>164</v>
      </c>
      <c r="G5" s="55" t="s">
        <v>20</v>
      </c>
      <c r="H5" s="55" t="s">
        <v>165</v>
      </c>
      <c r="I5" s="55" t="s">
        <v>23</v>
      </c>
      <c r="J5" s="55" t="s">
        <v>22</v>
      </c>
      <c r="K5" s="153"/>
      <c r="L5" s="153"/>
    </row>
    <row r="6" spans="1:12" ht="25.5" customHeight="1">
      <c r="A6" s="38"/>
      <c r="B6" s="38"/>
      <c r="C6" s="74" t="s">
        <v>17</v>
      </c>
      <c r="D6" s="98">
        <v>184</v>
      </c>
      <c r="E6" s="51">
        <v>10</v>
      </c>
      <c r="F6" s="51">
        <v>174</v>
      </c>
      <c r="G6" s="51"/>
      <c r="H6" s="51"/>
      <c r="I6" s="51"/>
      <c r="J6" s="51"/>
      <c r="K6" s="45"/>
      <c r="L6" s="45"/>
    </row>
    <row r="7" spans="1:12" s="49" customFormat="1" ht="25.5" customHeight="1">
      <c r="A7" s="46">
        <v>2100409</v>
      </c>
      <c r="B7" s="46" t="s">
        <v>197</v>
      </c>
      <c r="C7" s="46" t="s">
        <v>188</v>
      </c>
      <c r="D7" s="98">
        <v>50</v>
      </c>
      <c r="E7" s="47">
        <v>10</v>
      </c>
      <c r="F7" s="47">
        <v>40</v>
      </c>
      <c r="G7" s="47"/>
      <c r="H7" s="47"/>
      <c r="I7" s="47"/>
      <c r="J7" s="47"/>
      <c r="K7" s="48"/>
      <c r="L7" s="46"/>
    </row>
    <row r="8" spans="1:12" s="49" customFormat="1" ht="25.5" customHeight="1">
      <c r="A8" s="46">
        <v>2100499</v>
      </c>
      <c r="B8" s="46" t="s">
        <v>209</v>
      </c>
      <c r="C8" s="46" t="s">
        <v>185</v>
      </c>
      <c r="D8" s="98">
        <v>134</v>
      </c>
      <c r="E8" s="46"/>
      <c r="F8" s="46">
        <v>134</v>
      </c>
      <c r="G8" s="46"/>
      <c r="H8" s="46"/>
      <c r="I8" s="46"/>
      <c r="J8" s="46"/>
      <c r="K8" s="52"/>
      <c r="L8" s="46"/>
    </row>
    <row r="9" spans="1:12" s="49" customFormat="1" ht="25.5" customHeight="1">
      <c r="A9" s="46"/>
      <c r="B9" s="46"/>
      <c r="C9" s="46"/>
      <c r="D9" s="98">
        <f aca="true" t="shared" si="0" ref="D9:D16">SUM(E9:J9)</f>
        <v>0</v>
      </c>
      <c r="E9" s="46"/>
      <c r="F9" s="46"/>
      <c r="G9" s="46"/>
      <c r="H9" s="46"/>
      <c r="I9" s="46"/>
      <c r="J9" s="46"/>
      <c r="K9" s="52"/>
      <c r="L9" s="46"/>
    </row>
    <row r="10" spans="1:12" s="49" customFormat="1" ht="25.5" customHeight="1">
      <c r="A10" s="46"/>
      <c r="B10" s="46"/>
      <c r="C10" s="46"/>
      <c r="D10" s="98">
        <f t="shared" si="0"/>
        <v>0</v>
      </c>
      <c r="E10" s="46"/>
      <c r="F10" s="46"/>
      <c r="G10" s="46"/>
      <c r="H10" s="46"/>
      <c r="I10" s="46"/>
      <c r="J10" s="46"/>
      <c r="K10" s="52"/>
      <c r="L10" s="46"/>
    </row>
    <row r="11" spans="1:12" s="49" customFormat="1" ht="25.5" customHeight="1">
      <c r="A11" s="46"/>
      <c r="B11" s="46"/>
      <c r="C11" s="46"/>
      <c r="D11" s="98">
        <f t="shared" si="0"/>
        <v>0</v>
      </c>
      <c r="E11" s="46"/>
      <c r="F11" s="46"/>
      <c r="G11" s="46"/>
      <c r="H11" s="46"/>
      <c r="I11" s="46"/>
      <c r="J11" s="46"/>
      <c r="K11" s="52"/>
      <c r="L11" s="46"/>
    </row>
    <row r="12" spans="1:12" s="49" customFormat="1" ht="25.5" customHeight="1">
      <c r="A12" s="46"/>
      <c r="B12" s="46"/>
      <c r="C12" s="43"/>
      <c r="D12" s="98">
        <f t="shared" si="0"/>
        <v>0</v>
      </c>
      <c r="E12" s="50"/>
      <c r="F12" s="50"/>
      <c r="G12" s="50"/>
      <c r="H12" s="50"/>
      <c r="I12" s="50"/>
      <c r="J12" s="50"/>
      <c r="K12" s="52"/>
      <c r="L12" s="46"/>
    </row>
    <row r="13" spans="1:12" s="49" customFormat="1" ht="25.5" customHeight="1">
      <c r="A13" s="46"/>
      <c r="B13" s="46"/>
      <c r="C13" s="46"/>
      <c r="D13" s="98">
        <f t="shared" si="0"/>
        <v>0</v>
      </c>
      <c r="E13" s="47"/>
      <c r="F13" s="47"/>
      <c r="G13" s="47"/>
      <c r="H13" s="47"/>
      <c r="I13" s="47"/>
      <c r="J13" s="47"/>
      <c r="K13" s="48"/>
      <c r="L13" s="46"/>
    </row>
    <row r="14" spans="1:12" s="49" customFormat="1" ht="25.5" customHeight="1">
      <c r="A14" s="46"/>
      <c r="B14" s="46"/>
      <c r="C14" s="46"/>
      <c r="D14" s="98">
        <f t="shared" si="0"/>
        <v>0</v>
      </c>
      <c r="E14" s="46"/>
      <c r="F14" s="46"/>
      <c r="G14" s="46"/>
      <c r="H14" s="46"/>
      <c r="I14" s="46"/>
      <c r="J14" s="46"/>
      <c r="K14" s="52"/>
      <c r="L14" s="46"/>
    </row>
    <row r="15" spans="1:12" s="49" customFormat="1" ht="25.5" customHeight="1">
      <c r="A15" s="46"/>
      <c r="B15" s="46"/>
      <c r="C15" s="46"/>
      <c r="D15" s="98">
        <f t="shared" si="0"/>
        <v>0</v>
      </c>
      <c r="E15" s="46"/>
      <c r="F15" s="46"/>
      <c r="G15" s="46"/>
      <c r="H15" s="46"/>
      <c r="I15" s="46"/>
      <c r="J15" s="46"/>
      <c r="K15" s="52"/>
      <c r="L15" s="46"/>
    </row>
    <row r="16" spans="1:12" s="49" customFormat="1" ht="25.5" customHeight="1">
      <c r="A16" s="46"/>
      <c r="B16" s="46"/>
      <c r="C16" s="46"/>
      <c r="D16" s="98">
        <f t="shared" si="0"/>
        <v>0</v>
      </c>
      <c r="E16" s="46"/>
      <c r="F16" s="46"/>
      <c r="G16" s="46"/>
      <c r="H16" s="46"/>
      <c r="I16" s="46"/>
      <c r="J16" s="46"/>
      <c r="K16" s="52"/>
      <c r="L16" s="46"/>
    </row>
  </sheetData>
  <mergeCells count="7">
    <mergeCell ref="A4:A5"/>
    <mergeCell ref="B4:B5"/>
    <mergeCell ref="A2:L2"/>
    <mergeCell ref="C4:C5"/>
    <mergeCell ref="D4:J4"/>
    <mergeCell ref="K4:K5"/>
    <mergeCell ref="L4:L5"/>
  </mergeCells>
  <conditionalFormatting sqref="K8:K12 K14:K16 E7:J7 E12:J16">
    <cfRule type="cellIs" priority="1" dxfId="0" operator="equal" stopIfTrue="1">
      <formula>0</formula>
    </cfRule>
  </conditionalFormatting>
  <printOptions horizontalCentered="1"/>
  <pageMargins left="0.35433070866141736" right="0.35433070866141736" top="0.984251968503937" bottom="0.984251968503937" header="0.5118110236220472" footer="0.5118110236220472"/>
  <pageSetup firstPageNumber="17" useFirstPageNumber="1" horizontalDpi="600" verticalDpi="600" orientation="landscape" paperSize="9"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dimension ref="A1:F35"/>
  <sheetViews>
    <sheetView view="pageBreakPreview" zoomScaleSheetLayoutView="100" workbookViewId="0" topLeftCell="A1">
      <selection activeCell="E18" sqref="E18"/>
    </sheetView>
  </sheetViews>
  <sheetFormatPr defaultColWidth="9.00390625" defaultRowHeight="14.25"/>
  <cols>
    <col min="1" max="1" width="23.50390625" style="12" customWidth="1"/>
    <col min="2" max="2" width="19.50390625" style="101" customWidth="1"/>
    <col min="3" max="3" width="49.25390625" style="12" customWidth="1"/>
    <col min="4" max="4" width="11.25390625" style="101" customWidth="1"/>
    <col min="5" max="6" width="10.50390625" style="12" customWidth="1"/>
    <col min="7" max="7" width="29.75390625" style="12" customWidth="1"/>
    <col min="8" max="16384" width="9.00390625" style="12" customWidth="1"/>
  </cols>
  <sheetData>
    <row r="1" spans="1:4" ht="21" customHeight="1">
      <c r="A1" s="53" t="s">
        <v>100</v>
      </c>
      <c r="B1" s="88"/>
      <c r="D1" s="88"/>
    </row>
    <row r="2" spans="1:6" s="14" customFormat="1" ht="27">
      <c r="A2" s="166" t="s">
        <v>119</v>
      </c>
      <c r="B2" s="166"/>
      <c r="C2" s="166"/>
      <c r="D2" s="166"/>
      <c r="E2" s="166"/>
      <c r="F2" s="166"/>
    </row>
    <row r="3" spans="1:6" ht="19.5" customHeight="1">
      <c r="A3" s="12" t="s">
        <v>46</v>
      </c>
      <c r="F3" s="13" t="s">
        <v>47</v>
      </c>
    </row>
    <row r="4" spans="1:6" ht="19.5" customHeight="1">
      <c r="A4" s="164" t="s">
        <v>10</v>
      </c>
      <c r="B4" s="165"/>
      <c r="C4" s="164" t="s">
        <v>11</v>
      </c>
      <c r="D4" s="164"/>
      <c r="E4" s="164"/>
      <c r="F4" s="165"/>
    </row>
    <row r="5" spans="1:6" ht="27">
      <c r="A5" s="15" t="s">
        <v>48</v>
      </c>
      <c r="B5" s="15" t="s">
        <v>12</v>
      </c>
      <c r="C5" s="15" t="s">
        <v>48</v>
      </c>
      <c r="D5" s="64" t="s">
        <v>17</v>
      </c>
      <c r="E5" s="67" t="s">
        <v>87</v>
      </c>
      <c r="F5" s="67" t="s">
        <v>88</v>
      </c>
    </row>
    <row r="6" spans="1:6" ht="21.75" customHeight="1">
      <c r="A6" s="16" t="s">
        <v>56</v>
      </c>
      <c r="B6" s="64">
        <v>628.64</v>
      </c>
      <c r="C6" s="18" t="s">
        <v>64</v>
      </c>
      <c r="D6" s="102">
        <f>E6+F6</f>
        <v>0</v>
      </c>
      <c r="E6" s="18"/>
      <c r="F6" s="17"/>
    </row>
    <row r="7" spans="1:6" ht="21.75" customHeight="1">
      <c r="A7" s="19" t="s">
        <v>13</v>
      </c>
      <c r="B7" s="64">
        <v>398.64</v>
      </c>
      <c r="C7" s="63" t="s">
        <v>65</v>
      </c>
      <c r="D7" s="102">
        <f aca="true" t="shared" si="0" ref="D7:D33">E7+F7</f>
        <v>0</v>
      </c>
      <c r="E7" s="63"/>
      <c r="F7" s="17"/>
    </row>
    <row r="8" spans="1:6" ht="27">
      <c r="A8" s="19" t="s">
        <v>92</v>
      </c>
      <c r="B8" s="64">
        <v>230</v>
      </c>
      <c r="C8" s="63" t="s">
        <v>66</v>
      </c>
      <c r="D8" s="102">
        <f t="shared" si="0"/>
        <v>0</v>
      </c>
      <c r="E8" s="63"/>
      <c r="F8" s="17"/>
    </row>
    <row r="9" spans="1:6" ht="21.75" customHeight="1">
      <c r="A9" s="19" t="s">
        <v>57</v>
      </c>
      <c r="B9" s="64"/>
      <c r="C9" s="63" t="s">
        <v>67</v>
      </c>
      <c r="D9" s="102">
        <f t="shared" si="0"/>
        <v>0</v>
      </c>
      <c r="E9" s="63"/>
      <c r="F9" s="17"/>
    </row>
    <row r="10" spans="1:6" ht="21.75" customHeight="1">
      <c r="A10" s="19"/>
      <c r="B10" s="64"/>
      <c r="C10" s="63" t="s">
        <v>68</v>
      </c>
      <c r="D10" s="102">
        <f t="shared" si="0"/>
        <v>0</v>
      </c>
      <c r="E10" s="63"/>
      <c r="F10" s="17"/>
    </row>
    <row r="11" spans="1:6" ht="21.75" customHeight="1">
      <c r="A11" s="19"/>
      <c r="B11" s="64"/>
      <c r="C11" s="63" t="s">
        <v>69</v>
      </c>
      <c r="D11" s="102">
        <f t="shared" si="0"/>
        <v>0</v>
      </c>
      <c r="E11" s="63"/>
      <c r="F11" s="17"/>
    </row>
    <row r="12" spans="1:6" ht="21.75" customHeight="1">
      <c r="A12" s="20"/>
      <c r="B12" s="64"/>
      <c r="C12" s="63" t="s">
        <v>70</v>
      </c>
      <c r="D12" s="102">
        <f t="shared" si="0"/>
        <v>0</v>
      </c>
      <c r="E12" s="63"/>
      <c r="F12" s="17"/>
    </row>
    <row r="13" spans="1:6" ht="21.75" customHeight="1">
      <c r="A13" s="20"/>
      <c r="B13" s="64"/>
      <c r="C13" s="63" t="s">
        <v>71</v>
      </c>
      <c r="D13" s="142">
        <v>45.24</v>
      </c>
      <c r="E13" s="63">
        <v>45.24</v>
      </c>
      <c r="F13" s="17"/>
    </row>
    <row r="14" spans="1:6" ht="21.75" customHeight="1">
      <c r="A14" s="20"/>
      <c r="B14" s="64"/>
      <c r="C14" s="63" t="s">
        <v>72</v>
      </c>
      <c r="D14" s="102"/>
      <c r="E14" s="63"/>
      <c r="F14" s="17"/>
    </row>
    <row r="15" spans="1:6" ht="21.75" customHeight="1">
      <c r="A15" s="19"/>
      <c r="B15" s="64"/>
      <c r="C15" s="26" t="s">
        <v>73</v>
      </c>
      <c r="D15" s="142">
        <v>554.77</v>
      </c>
      <c r="E15" s="26">
        <v>554.77</v>
      </c>
      <c r="F15" s="17"/>
    </row>
    <row r="16" spans="1:6" ht="21.75" customHeight="1">
      <c r="A16" s="20"/>
      <c r="B16" s="64"/>
      <c r="C16" s="26" t="s">
        <v>189</v>
      </c>
      <c r="D16" s="142">
        <v>554.77</v>
      </c>
      <c r="E16" s="26">
        <v>554.77</v>
      </c>
      <c r="F16" s="17"/>
    </row>
    <row r="17" spans="1:6" ht="21.75" customHeight="1">
      <c r="A17" s="21"/>
      <c r="B17" s="64"/>
      <c r="C17" s="26" t="s">
        <v>190</v>
      </c>
      <c r="D17" s="142">
        <v>370.77</v>
      </c>
      <c r="E17" s="26">
        <v>370.77</v>
      </c>
      <c r="F17" s="17"/>
    </row>
    <row r="18" spans="1:6" ht="21.75" customHeight="1">
      <c r="A18" s="21"/>
      <c r="B18" s="64"/>
      <c r="C18" s="26" t="s">
        <v>191</v>
      </c>
      <c r="D18" s="142">
        <v>134</v>
      </c>
      <c r="E18" s="26">
        <v>134</v>
      </c>
      <c r="F18" s="17"/>
    </row>
    <row r="19" spans="1:6" ht="21.75" customHeight="1">
      <c r="A19" s="21"/>
      <c r="B19" s="64"/>
      <c r="C19" s="59" t="s">
        <v>192</v>
      </c>
      <c r="D19" s="142">
        <v>50</v>
      </c>
      <c r="E19" s="59">
        <v>50</v>
      </c>
      <c r="F19" s="17"/>
    </row>
    <row r="20" spans="1:6" ht="21.75" customHeight="1">
      <c r="A20" s="21"/>
      <c r="B20" s="64"/>
      <c r="C20" s="59"/>
      <c r="D20" s="102">
        <f t="shared" si="0"/>
        <v>0</v>
      </c>
      <c r="E20" s="59"/>
      <c r="F20" s="17"/>
    </row>
    <row r="21" spans="1:6" ht="21.75" customHeight="1">
      <c r="A21" s="21"/>
      <c r="B21" s="64"/>
      <c r="C21" s="59" t="s">
        <v>74</v>
      </c>
      <c r="D21" s="102">
        <f t="shared" si="0"/>
        <v>0</v>
      </c>
      <c r="E21" s="59"/>
      <c r="F21" s="17"/>
    </row>
    <row r="22" spans="1:6" ht="21.75" customHeight="1">
      <c r="A22" s="21"/>
      <c r="B22" s="64"/>
      <c r="C22" s="59" t="s">
        <v>75</v>
      </c>
      <c r="D22" s="102">
        <f t="shared" si="0"/>
        <v>0</v>
      </c>
      <c r="E22" s="59"/>
      <c r="F22" s="17"/>
    </row>
    <row r="23" spans="1:6" ht="21.75" customHeight="1">
      <c r="A23" s="21"/>
      <c r="B23" s="64"/>
      <c r="C23" s="59" t="s">
        <v>76</v>
      </c>
      <c r="D23" s="102">
        <f t="shared" si="0"/>
        <v>0</v>
      </c>
      <c r="E23" s="59"/>
      <c r="F23" s="17"/>
    </row>
    <row r="24" spans="1:6" ht="21.75" customHeight="1">
      <c r="A24" s="21"/>
      <c r="B24" s="64"/>
      <c r="C24" s="59" t="s">
        <v>77</v>
      </c>
      <c r="D24" s="102">
        <f t="shared" si="0"/>
        <v>0</v>
      </c>
      <c r="E24" s="59"/>
      <c r="F24" s="17"/>
    </row>
    <row r="25" spans="1:6" ht="21.75" customHeight="1">
      <c r="A25" s="21"/>
      <c r="B25" s="64"/>
      <c r="C25" s="26" t="s">
        <v>78</v>
      </c>
      <c r="D25" s="102">
        <f t="shared" si="0"/>
        <v>28.63</v>
      </c>
      <c r="E25" s="26">
        <v>28.63</v>
      </c>
      <c r="F25" s="17"/>
    </row>
    <row r="26" spans="1:6" ht="21.75" customHeight="1">
      <c r="A26" s="21"/>
      <c r="B26" s="64"/>
      <c r="C26" s="26" t="s">
        <v>79</v>
      </c>
      <c r="D26" s="102">
        <f t="shared" si="0"/>
        <v>0</v>
      </c>
      <c r="E26" s="26"/>
      <c r="F26" s="17"/>
    </row>
    <row r="27" spans="1:6" ht="21.75" customHeight="1">
      <c r="A27" s="21"/>
      <c r="B27" s="64"/>
      <c r="C27" s="26" t="s">
        <v>80</v>
      </c>
      <c r="D27" s="102">
        <f t="shared" si="0"/>
        <v>0</v>
      </c>
      <c r="E27" s="26"/>
      <c r="F27" s="17"/>
    </row>
    <row r="28" spans="1:6" ht="21.75" customHeight="1">
      <c r="A28" s="21"/>
      <c r="B28" s="64"/>
      <c r="C28" s="26" t="s">
        <v>81</v>
      </c>
      <c r="D28" s="102">
        <f t="shared" si="0"/>
        <v>0</v>
      </c>
      <c r="E28" s="26"/>
      <c r="F28" s="17"/>
    </row>
    <row r="29" spans="1:6" ht="21.75" customHeight="1">
      <c r="A29" s="21"/>
      <c r="B29" s="64"/>
      <c r="C29" s="109" t="s">
        <v>82</v>
      </c>
      <c r="D29" s="102">
        <f t="shared" si="0"/>
        <v>0</v>
      </c>
      <c r="E29" s="109"/>
      <c r="F29" s="17"/>
    </row>
    <row r="30" spans="1:6" ht="21.75" customHeight="1">
      <c r="A30" s="21"/>
      <c r="B30" s="64"/>
      <c r="C30" s="18" t="s">
        <v>83</v>
      </c>
      <c r="D30" s="102">
        <f t="shared" si="0"/>
        <v>0</v>
      </c>
      <c r="E30" s="18"/>
      <c r="F30" s="17"/>
    </row>
    <row r="31" spans="1:6" ht="21.75" customHeight="1">
      <c r="A31" s="21"/>
      <c r="B31" s="64"/>
      <c r="C31" s="110" t="s">
        <v>84</v>
      </c>
      <c r="D31" s="102">
        <f t="shared" si="0"/>
        <v>0</v>
      </c>
      <c r="E31" s="110"/>
      <c r="F31" s="17"/>
    </row>
    <row r="32" spans="1:6" ht="21.75" customHeight="1">
      <c r="A32" s="21"/>
      <c r="B32" s="64"/>
      <c r="C32" s="18" t="s">
        <v>85</v>
      </c>
      <c r="D32" s="102">
        <f t="shared" si="0"/>
        <v>0</v>
      </c>
      <c r="E32" s="18"/>
      <c r="F32" s="17"/>
    </row>
    <row r="33" spans="1:6" ht="21.75" customHeight="1">
      <c r="A33" s="21"/>
      <c r="B33" s="64"/>
      <c r="C33" s="18" t="s">
        <v>86</v>
      </c>
      <c r="D33" s="102">
        <f t="shared" si="0"/>
        <v>0</v>
      </c>
      <c r="E33" s="18"/>
      <c r="F33" s="17"/>
    </row>
    <row r="34" spans="1:6" ht="18" customHeight="1">
      <c r="A34" s="21"/>
      <c r="B34" s="64"/>
      <c r="C34" s="111"/>
      <c r="D34" s="102"/>
      <c r="E34" s="111"/>
      <c r="F34" s="17"/>
    </row>
    <row r="35" spans="1:6" ht="21.75" customHeight="1">
      <c r="A35" s="22" t="s">
        <v>14</v>
      </c>
      <c r="B35" s="103">
        <f>B6+B9</f>
        <v>628.64</v>
      </c>
      <c r="C35" s="22" t="s">
        <v>15</v>
      </c>
      <c r="D35" s="142">
        <v>628.64</v>
      </c>
      <c r="E35" s="143">
        <v>628.64</v>
      </c>
      <c r="F35" s="112">
        <f>SUM(F6:F34)</f>
        <v>0</v>
      </c>
    </row>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19.5" customHeight="1"/>
    <row r="234" ht="19.5" customHeight="1"/>
    <row r="235" ht="19.5" customHeight="1"/>
    <row r="236" ht="19.5" customHeight="1"/>
  </sheetData>
  <mergeCells count="3">
    <mergeCell ref="A4:B4"/>
    <mergeCell ref="C4:F4"/>
    <mergeCell ref="A2:F2"/>
  </mergeCells>
  <conditionalFormatting sqref="A6:A16">
    <cfRule type="cellIs" priority="1" dxfId="0" operator="equal" stopIfTrue="1">
      <formula>0</formula>
    </cfRule>
  </conditionalFormatting>
  <printOptions horizontalCentered="1"/>
  <pageMargins left="0.35433070866141736" right="0.35433070866141736" top="0.5905511811023623" bottom="0.3937007874015748" header="0.5118110236220472" footer="0.5118110236220472"/>
  <pageSetup firstPageNumber="18" useFirstPageNumber="1" horizontalDpi="600" verticalDpi="600" orientation="landscape" paperSize="9" scale="90" r:id="rId1"/>
  <headerFooter alignWithMargins="0">
    <oddFooter>&amp;C－ &amp;P －</oddFooter>
  </headerFooter>
</worksheet>
</file>

<file path=xl/worksheets/sheet7.xml><?xml version="1.0" encoding="utf-8"?>
<worksheet xmlns="http://schemas.openxmlformats.org/spreadsheetml/2006/main" xmlns:r="http://schemas.openxmlformats.org/officeDocument/2006/relationships">
  <dimension ref="A1:E15"/>
  <sheetViews>
    <sheetView workbookViewId="0" topLeftCell="A1">
      <selection activeCell="A6" sqref="A6:E8"/>
    </sheetView>
  </sheetViews>
  <sheetFormatPr defaultColWidth="6.875" defaultRowHeight="23.25" customHeight="1"/>
  <cols>
    <col min="1" max="1" width="15.625" style="1" customWidth="1"/>
    <col min="2" max="2" width="23.50390625" style="1" customWidth="1"/>
    <col min="3" max="3" width="18.50390625" style="1" customWidth="1"/>
    <col min="4" max="4" width="28.875" style="1" customWidth="1"/>
    <col min="5" max="5" width="30.125" style="1" customWidth="1"/>
    <col min="6" max="254" width="6.875" style="1" customWidth="1"/>
    <col min="255" max="16384" width="6.875" style="1" customWidth="1"/>
  </cols>
  <sheetData>
    <row r="1" ht="23.25" customHeight="1">
      <c r="A1" s="53" t="s">
        <v>101</v>
      </c>
    </row>
    <row r="2" spans="1:5" ht="30" customHeight="1">
      <c r="A2" s="167" t="s">
        <v>118</v>
      </c>
      <c r="B2" s="167"/>
      <c r="C2" s="167"/>
      <c r="D2" s="167"/>
      <c r="E2" s="167"/>
    </row>
    <row r="3" spans="1:5" ht="23.25" customHeight="1">
      <c r="A3" s="12" t="s">
        <v>9</v>
      </c>
      <c r="E3" s="31" t="s">
        <v>0</v>
      </c>
    </row>
    <row r="4" spans="1:5" s="85" customFormat="1" ht="27">
      <c r="A4" s="83" t="s">
        <v>91</v>
      </c>
      <c r="B4" s="83" t="s">
        <v>120</v>
      </c>
      <c r="C4" s="84" t="s">
        <v>2</v>
      </c>
      <c r="D4" s="83" t="s">
        <v>3</v>
      </c>
      <c r="E4" s="84" t="s">
        <v>4</v>
      </c>
    </row>
    <row r="5" spans="1:5" s="85" customFormat="1" ht="23.25" customHeight="1">
      <c r="A5" s="24"/>
      <c r="B5" s="32" t="s">
        <v>17</v>
      </c>
      <c r="C5" s="100">
        <v>628.64</v>
      </c>
      <c r="D5" s="99">
        <v>444.64</v>
      </c>
      <c r="E5" s="99">
        <v>184</v>
      </c>
    </row>
    <row r="6" spans="1:5" ht="23.25" customHeight="1">
      <c r="A6" s="24" t="s">
        <v>193</v>
      </c>
      <c r="B6" s="26" t="s">
        <v>196</v>
      </c>
      <c r="C6" s="100">
        <v>444.64</v>
      </c>
      <c r="D6" s="27">
        <v>444.64</v>
      </c>
      <c r="E6" s="27"/>
    </row>
    <row r="7" spans="1:5" ht="23.25" customHeight="1">
      <c r="A7" s="24" t="s">
        <v>194</v>
      </c>
      <c r="B7" s="26" t="s">
        <v>197</v>
      </c>
      <c r="C7" s="100">
        <v>134</v>
      </c>
      <c r="D7" s="27"/>
      <c r="E7" s="27">
        <v>134</v>
      </c>
    </row>
    <row r="8" spans="1:5" ht="23.25" customHeight="1">
      <c r="A8" s="28">
        <v>2100410</v>
      </c>
      <c r="B8" s="26" t="s">
        <v>195</v>
      </c>
      <c r="C8" s="100">
        <v>50</v>
      </c>
      <c r="D8" s="27"/>
      <c r="E8" s="27">
        <v>50</v>
      </c>
    </row>
    <row r="9" spans="1:5" ht="23.25" customHeight="1">
      <c r="A9" s="27"/>
      <c r="B9" s="27"/>
      <c r="C9" s="100">
        <f>D9+E9</f>
        <v>0</v>
      </c>
      <c r="D9" s="27"/>
      <c r="E9" s="27"/>
    </row>
    <row r="10" spans="1:5" ht="23.25" customHeight="1">
      <c r="A10" s="27"/>
      <c r="B10" s="27"/>
      <c r="C10" s="100">
        <f>D10+E10</f>
        <v>0</v>
      </c>
      <c r="D10" s="27"/>
      <c r="E10" s="27"/>
    </row>
    <row r="11" spans="1:5" ht="23.25" customHeight="1">
      <c r="A11" s="27"/>
      <c r="B11" s="27"/>
      <c r="C11" s="100">
        <f>D11+E11</f>
        <v>0</v>
      </c>
      <c r="D11" s="27"/>
      <c r="E11" s="27"/>
    </row>
    <row r="12" spans="1:5" ht="23.25" customHeight="1">
      <c r="A12" s="27"/>
      <c r="B12" s="27"/>
      <c r="C12" s="100">
        <f>D12+E12</f>
        <v>0</v>
      </c>
      <c r="D12" s="27"/>
      <c r="E12" s="27"/>
    </row>
    <row r="13" spans="1:5" ht="23.25" customHeight="1">
      <c r="A13" s="27"/>
      <c r="B13" s="27"/>
      <c r="C13" s="100">
        <f>D13+E13</f>
        <v>0</v>
      </c>
      <c r="D13" s="27"/>
      <c r="E13" s="27"/>
    </row>
    <row r="14" spans="1:5" ht="29.25" customHeight="1">
      <c r="A14" s="168" t="s">
        <v>166</v>
      </c>
      <c r="B14" s="168"/>
      <c r="C14" s="168"/>
      <c r="D14" s="168"/>
      <c r="E14" s="168"/>
    </row>
    <row r="15" spans="1:5" ht="19.5" customHeight="1">
      <c r="A15" s="169"/>
      <c r="B15" s="169"/>
      <c r="C15" s="169"/>
      <c r="D15" s="169"/>
      <c r="E15" s="169"/>
    </row>
  </sheetData>
  <mergeCells count="3">
    <mergeCell ref="A2:E2"/>
    <mergeCell ref="A14:E14"/>
    <mergeCell ref="A15:E15"/>
  </mergeCells>
  <printOptions horizontalCentered="1"/>
  <pageMargins left="0.35433070866141736" right="0.35433070866141736" top="0.984251968503937" bottom="0.984251968503937" header="0.5118110236220472" footer="0.5118110236220472"/>
  <pageSetup firstPageNumber="19" useFirstPageNumber="1" horizontalDpi="600" verticalDpi="600" orientation="landscape" paperSize="9"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dimension ref="A1:E15"/>
  <sheetViews>
    <sheetView workbookViewId="0" topLeftCell="A1">
      <selection activeCell="D7" sqref="D7"/>
    </sheetView>
  </sheetViews>
  <sheetFormatPr defaultColWidth="6.875" defaultRowHeight="23.25" customHeight="1"/>
  <cols>
    <col min="1" max="1" width="15.625" style="1" customWidth="1"/>
    <col min="2" max="2" width="21.00390625" style="1" customWidth="1"/>
    <col min="3" max="3" width="18.50390625" style="1" customWidth="1"/>
    <col min="4" max="4" width="28.875" style="1" customWidth="1"/>
    <col min="5" max="5" width="30.125" style="1" customWidth="1"/>
    <col min="6" max="254" width="6.875" style="1" customWidth="1"/>
    <col min="255" max="16384" width="6.875" style="1" customWidth="1"/>
  </cols>
  <sheetData>
    <row r="1" ht="23.25" customHeight="1">
      <c r="A1" s="53" t="s">
        <v>102</v>
      </c>
    </row>
    <row r="2" spans="1:5" ht="30" customHeight="1">
      <c r="A2" s="167" t="s">
        <v>63</v>
      </c>
      <c r="B2" s="167"/>
      <c r="C2" s="167"/>
      <c r="D2" s="167"/>
      <c r="E2" s="167"/>
    </row>
    <row r="3" spans="1:5" ht="23.25" customHeight="1">
      <c r="A3" s="12" t="s">
        <v>9</v>
      </c>
      <c r="E3" s="29" t="s">
        <v>0</v>
      </c>
    </row>
    <row r="4" spans="1:5" s="85" customFormat="1" ht="27">
      <c r="A4" s="83" t="s">
        <v>91</v>
      </c>
      <c r="B4" s="83" t="s">
        <v>120</v>
      </c>
      <c r="C4" s="84" t="s">
        <v>2</v>
      </c>
      <c r="D4" s="83" t="s">
        <v>3</v>
      </c>
      <c r="E4" s="84" t="s">
        <v>4</v>
      </c>
    </row>
    <row r="5" spans="1:5" s="85" customFormat="1" ht="23.25" customHeight="1">
      <c r="A5" s="24"/>
      <c r="B5" s="32" t="s">
        <v>17</v>
      </c>
      <c r="C5" s="100">
        <v>628.64</v>
      </c>
      <c r="D5" s="99">
        <v>444.64</v>
      </c>
      <c r="E5" s="99">
        <v>184</v>
      </c>
    </row>
    <row r="6" spans="1:5" ht="23.25" customHeight="1">
      <c r="A6" s="24" t="s">
        <v>193</v>
      </c>
      <c r="B6" s="26" t="s">
        <v>196</v>
      </c>
      <c r="C6" s="100">
        <v>444.64</v>
      </c>
      <c r="D6" s="27">
        <v>444.64</v>
      </c>
      <c r="E6" s="27"/>
    </row>
    <row r="7" spans="1:5" ht="23.25" customHeight="1">
      <c r="A7" s="24" t="s">
        <v>194</v>
      </c>
      <c r="B7" s="26" t="s">
        <v>197</v>
      </c>
      <c r="C7" s="100">
        <v>134</v>
      </c>
      <c r="D7" s="27"/>
      <c r="E7" s="27">
        <v>134</v>
      </c>
    </row>
    <row r="8" spans="1:5" ht="23.25" customHeight="1">
      <c r="A8" s="28">
        <v>2100410</v>
      </c>
      <c r="B8" s="26" t="s">
        <v>195</v>
      </c>
      <c r="C8" s="100">
        <v>50</v>
      </c>
      <c r="D8" s="27"/>
      <c r="E8" s="27">
        <v>50</v>
      </c>
    </row>
    <row r="9" spans="1:5" ht="23.25" customHeight="1">
      <c r="A9" s="27"/>
      <c r="B9" s="27"/>
      <c r="C9" s="100">
        <f>D9+E9</f>
        <v>0</v>
      </c>
      <c r="D9" s="27"/>
      <c r="E9" s="27"/>
    </row>
    <row r="10" spans="1:5" ht="23.25" customHeight="1">
      <c r="A10" s="27"/>
      <c r="B10" s="27"/>
      <c r="C10" s="100">
        <f>D10+E10</f>
        <v>0</v>
      </c>
      <c r="D10" s="27"/>
      <c r="E10" s="27"/>
    </row>
    <row r="11" spans="1:5" ht="23.25" customHeight="1">
      <c r="A11" s="27"/>
      <c r="B11" s="27"/>
      <c r="C11" s="100">
        <f>D11+E11</f>
        <v>0</v>
      </c>
      <c r="D11" s="27"/>
      <c r="E11" s="27"/>
    </row>
    <row r="12" spans="1:5" ht="23.25" customHeight="1">
      <c r="A12" s="27"/>
      <c r="B12" s="27"/>
      <c r="C12" s="100">
        <f>D12+E12</f>
        <v>0</v>
      </c>
      <c r="D12" s="27"/>
      <c r="E12" s="27"/>
    </row>
    <row r="13" spans="1:5" ht="23.25" customHeight="1">
      <c r="A13" s="27"/>
      <c r="B13" s="27"/>
      <c r="C13" s="100">
        <f>D13+E13</f>
        <v>0</v>
      </c>
      <c r="D13" s="27"/>
      <c r="E13" s="27"/>
    </row>
    <row r="14" spans="1:5" ht="29.25" customHeight="1">
      <c r="A14" s="168" t="s">
        <v>93</v>
      </c>
      <c r="B14" s="168"/>
      <c r="C14" s="168"/>
      <c r="D14" s="168"/>
      <c r="E14" s="168"/>
    </row>
    <row r="15" spans="1:5" ht="19.5" customHeight="1">
      <c r="A15" s="169"/>
      <c r="B15" s="169"/>
      <c r="C15" s="169"/>
      <c r="D15" s="169"/>
      <c r="E15" s="169"/>
    </row>
  </sheetData>
  <mergeCells count="3">
    <mergeCell ref="A2:E2"/>
    <mergeCell ref="A14:E14"/>
    <mergeCell ref="A15:E15"/>
  </mergeCells>
  <printOptions horizontalCentered="1"/>
  <pageMargins left="0.35433070866141736" right="0.35433070866141736" top="0.984251968503937" bottom="0.984251968503937" header="0.5118110236220472" footer="0.5118110236220472"/>
  <pageSetup firstPageNumber="20" useFirstPageNumber="1" horizontalDpi="600" verticalDpi="600" orientation="landscape" paperSize="9" r:id="rId1"/>
  <headerFooter alignWithMargins="0">
    <oddFooter>&amp;C－ &amp;P －</oddFooter>
  </headerFooter>
</worksheet>
</file>

<file path=xl/worksheets/sheet9.xml><?xml version="1.0" encoding="utf-8"?>
<worksheet xmlns="http://schemas.openxmlformats.org/spreadsheetml/2006/main" xmlns:r="http://schemas.openxmlformats.org/officeDocument/2006/relationships">
  <dimension ref="A1:G32"/>
  <sheetViews>
    <sheetView tabSelected="1" workbookViewId="0" topLeftCell="A4">
      <selection activeCell="H21" sqref="H21"/>
    </sheetView>
  </sheetViews>
  <sheetFormatPr defaultColWidth="6.875" defaultRowHeight="23.25" customHeight="1"/>
  <cols>
    <col min="1" max="1" width="13.00390625" style="1" customWidth="1"/>
    <col min="2" max="2" width="22.125" style="1" customWidth="1"/>
    <col min="3" max="5" width="15.00390625" style="1" customWidth="1"/>
    <col min="6" max="254" width="6.875" style="1" customWidth="1"/>
    <col min="255" max="16384" width="6.875" style="1" customWidth="1"/>
  </cols>
  <sheetData>
    <row r="1" ht="23.25" customHeight="1">
      <c r="A1" s="53" t="s">
        <v>103</v>
      </c>
    </row>
    <row r="2" spans="1:5" ht="30" customHeight="1">
      <c r="A2" s="167" t="s">
        <v>89</v>
      </c>
      <c r="B2" s="167"/>
      <c r="C2" s="167"/>
      <c r="D2" s="167"/>
      <c r="E2" s="167"/>
    </row>
    <row r="3" spans="1:5" ht="23.25" customHeight="1">
      <c r="A3" s="12" t="s">
        <v>9</v>
      </c>
      <c r="E3" s="31" t="s">
        <v>0</v>
      </c>
    </row>
    <row r="4" spans="1:5" s="85" customFormat="1" ht="33" customHeight="1">
      <c r="A4" s="84" t="s">
        <v>94</v>
      </c>
      <c r="B4" s="84" t="s">
        <v>114</v>
      </c>
      <c r="C4" s="84" t="s">
        <v>17</v>
      </c>
      <c r="D4" s="84" t="s">
        <v>115</v>
      </c>
      <c r="E4" s="84" t="s">
        <v>116</v>
      </c>
    </row>
    <row r="5" spans="1:5" s="85" customFormat="1" ht="23.25" customHeight="1">
      <c r="A5" s="84"/>
      <c r="B5" s="84" t="s">
        <v>17</v>
      </c>
      <c r="C5" s="84">
        <v>444.64</v>
      </c>
      <c r="D5" s="84">
        <v>366.99</v>
      </c>
      <c r="E5" s="84">
        <v>77.65</v>
      </c>
    </row>
    <row r="6" spans="1:5" s="85" customFormat="1" ht="23.25" customHeight="1">
      <c r="A6" s="65" t="s">
        <v>127</v>
      </c>
      <c r="B6" s="66" t="s">
        <v>128</v>
      </c>
      <c r="C6" s="84">
        <v>292.1</v>
      </c>
      <c r="D6" s="32"/>
      <c r="E6" s="144"/>
    </row>
    <row r="7" spans="1:5" s="85" customFormat="1" ht="23.25" customHeight="1">
      <c r="A7" s="65" t="s">
        <v>49</v>
      </c>
      <c r="B7" s="66" t="s">
        <v>50</v>
      </c>
      <c r="C7" s="84">
        <v>100.14</v>
      </c>
      <c r="D7" s="32">
        <v>100.14</v>
      </c>
      <c r="E7" s="144"/>
    </row>
    <row r="8" spans="1:5" s="85" customFormat="1" ht="23.25" customHeight="1">
      <c r="A8" s="65" t="s">
        <v>51</v>
      </c>
      <c r="B8" s="66" t="s">
        <v>52</v>
      </c>
      <c r="C8" s="84">
        <v>1.48</v>
      </c>
      <c r="D8" s="32">
        <v>1.48</v>
      </c>
      <c r="E8" s="144"/>
    </row>
    <row r="9" spans="1:5" s="85" customFormat="1" ht="23.25" customHeight="1">
      <c r="A9" s="32">
        <v>30103</v>
      </c>
      <c r="B9" s="66" t="s">
        <v>204</v>
      </c>
      <c r="C9" s="84">
        <v>52.5</v>
      </c>
      <c r="D9" s="32">
        <v>52.5</v>
      </c>
      <c r="E9" s="144"/>
    </row>
    <row r="10" spans="1:5" s="85" customFormat="1" ht="23.25" customHeight="1">
      <c r="A10" s="32">
        <v>30104</v>
      </c>
      <c r="B10" s="66" t="s">
        <v>206</v>
      </c>
      <c r="C10" s="84">
        <v>14.62</v>
      </c>
      <c r="D10" s="32">
        <v>14.62</v>
      </c>
      <c r="E10" s="144"/>
    </row>
    <row r="11" spans="1:5" s="85" customFormat="1" ht="23.25" customHeight="1">
      <c r="A11" s="32">
        <v>30107</v>
      </c>
      <c r="B11" s="66" t="s">
        <v>214</v>
      </c>
      <c r="C11" s="84">
        <v>84.47</v>
      </c>
      <c r="D11" s="32">
        <v>84.47</v>
      </c>
      <c r="E11" s="144"/>
    </row>
    <row r="12" spans="1:5" s="85" customFormat="1" ht="23.25" customHeight="1">
      <c r="A12" s="32">
        <v>30108</v>
      </c>
      <c r="B12" s="66" t="s">
        <v>205</v>
      </c>
      <c r="C12" s="84">
        <v>38.89</v>
      </c>
      <c r="D12" s="32">
        <v>38.89</v>
      </c>
      <c r="E12" s="144"/>
    </row>
    <row r="13" spans="1:5" s="85" customFormat="1" ht="23.25" customHeight="1">
      <c r="A13" s="32" t="s">
        <v>129</v>
      </c>
      <c r="B13" s="32" t="s">
        <v>130</v>
      </c>
      <c r="C13" s="84">
        <v>77.65</v>
      </c>
      <c r="D13" s="32"/>
      <c r="E13" s="99">
        <v>77.65</v>
      </c>
    </row>
    <row r="14" spans="1:5" s="85" customFormat="1" ht="23.25" customHeight="1">
      <c r="A14" s="32">
        <v>30201</v>
      </c>
      <c r="B14" s="32" t="s">
        <v>53</v>
      </c>
      <c r="C14" s="84">
        <v>28</v>
      </c>
      <c r="D14" s="32"/>
      <c r="E14" s="99">
        <v>28</v>
      </c>
    </row>
    <row r="15" spans="1:5" s="85" customFormat="1" ht="23.25" customHeight="1">
      <c r="A15" s="32">
        <v>30209</v>
      </c>
      <c r="B15" s="32" t="s">
        <v>198</v>
      </c>
      <c r="C15" s="84">
        <v>12.25</v>
      </c>
      <c r="D15" s="32"/>
      <c r="E15" s="99">
        <v>12.25</v>
      </c>
    </row>
    <row r="16" spans="1:5" s="85" customFormat="1" ht="23.25" customHeight="1">
      <c r="A16" s="32">
        <v>30231</v>
      </c>
      <c r="B16" s="32" t="s">
        <v>199</v>
      </c>
      <c r="C16" s="84">
        <v>10.5</v>
      </c>
      <c r="D16" s="32"/>
      <c r="E16" s="99">
        <v>10.5</v>
      </c>
    </row>
    <row r="17" spans="1:5" s="85" customFormat="1" ht="23.25" customHeight="1">
      <c r="A17" s="32">
        <v>30229</v>
      </c>
      <c r="B17" s="32" t="s">
        <v>200</v>
      </c>
      <c r="C17" s="84">
        <v>4.65</v>
      </c>
      <c r="D17" s="32"/>
      <c r="E17" s="99">
        <v>4.65</v>
      </c>
    </row>
    <row r="18" spans="1:5" s="85" customFormat="1" ht="23.25" customHeight="1">
      <c r="A18" s="32">
        <v>30228</v>
      </c>
      <c r="B18" s="32" t="s">
        <v>201</v>
      </c>
      <c r="C18" s="84">
        <v>2.23</v>
      </c>
      <c r="D18" s="32"/>
      <c r="E18" s="99">
        <v>2.23</v>
      </c>
    </row>
    <row r="19" spans="1:5" s="85" customFormat="1" ht="23.25" customHeight="1">
      <c r="A19" s="32">
        <v>30299</v>
      </c>
      <c r="B19" s="32" t="s">
        <v>202</v>
      </c>
      <c r="C19" s="84">
        <v>20.02</v>
      </c>
      <c r="D19" s="32"/>
      <c r="E19" s="99">
        <v>20.02</v>
      </c>
    </row>
    <row r="20" spans="1:5" s="85" customFormat="1" ht="23.25" customHeight="1">
      <c r="A20" s="32" t="s">
        <v>131</v>
      </c>
      <c r="B20" s="66" t="s">
        <v>132</v>
      </c>
      <c r="C20" s="84">
        <v>74.89</v>
      </c>
      <c r="D20" s="32">
        <v>74.89</v>
      </c>
      <c r="E20" s="100"/>
    </row>
    <row r="21" spans="1:5" s="85" customFormat="1" ht="23.25" customHeight="1">
      <c r="A21" s="32" t="s">
        <v>54</v>
      </c>
      <c r="B21" s="66" t="s">
        <v>55</v>
      </c>
      <c r="C21" s="84">
        <v>9.24</v>
      </c>
      <c r="D21" s="32">
        <v>9.24</v>
      </c>
      <c r="E21" s="100"/>
    </row>
    <row r="22" spans="1:5" s="85" customFormat="1" ht="23.25" customHeight="1">
      <c r="A22" s="32">
        <v>30304</v>
      </c>
      <c r="B22" s="66" t="s">
        <v>208</v>
      </c>
      <c r="C22" s="84">
        <v>1.02</v>
      </c>
      <c r="D22" s="32">
        <v>1.02</v>
      </c>
      <c r="E22" s="100"/>
    </row>
    <row r="23" spans="1:5" s="85" customFormat="1" ht="23.25" customHeight="1">
      <c r="A23" s="32">
        <v>30305</v>
      </c>
      <c r="B23" s="66" t="s">
        <v>207</v>
      </c>
      <c r="C23" s="84">
        <v>36</v>
      </c>
      <c r="D23" s="32">
        <v>36</v>
      </c>
      <c r="E23" s="100"/>
    </row>
    <row r="24" spans="1:5" s="85" customFormat="1" ht="23.25" customHeight="1">
      <c r="A24" s="32">
        <v>30311</v>
      </c>
      <c r="B24" s="66" t="s">
        <v>203</v>
      </c>
      <c r="C24" s="84">
        <v>28.63</v>
      </c>
      <c r="D24" s="32">
        <v>28.63</v>
      </c>
      <c r="E24" s="100"/>
    </row>
    <row r="25" spans="1:5" s="85" customFormat="1" ht="23.25" customHeight="1">
      <c r="A25" s="32"/>
      <c r="B25" s="66"/>
      <c r="C25" s="84"/>
      <c r="D25" s="32"/>
      <c r="E25" s="100"/>
    </row>
    <row r="26" spans="1:5" s="85" customFormat="1" ht="23.25" customHeight="1">
      <c r="A26" s="32"/>
      <c r="B26" s="66"/>
      <c r="C26" s="84"/>
      <c r="D26" s="32"/>
      <c r="E26" s="100"/>
    </row>
    <row r="27" spans="1:5" s="85" customFormat="1" ht="23.25" customHeight="1">
      <c r="A27" s="32"/>
      <c r="B27" s="66"/>
      <c r="C27" s="84"/>
      <c r="D27" s="32"/>
      <c r="E27" s="100"/>
    </row>
    <row r="28" spans="1:5" s="85" customFormat="1" ht="23.25" customHeight="1">
      <c r="A28" s="104"/>
      <c r="B28" s="104"/>
      <c r="C28" s="84"/>
      <c r="D28" s="104"/>
      <c r="E28" s="100"/>
    </row>
    <row r="29" spans="1:5" s="85" customFormat="1" ht="23.25" customHeight="1">
      <c r="A29" s="100"/>
      <c r="B29" s="100"/>
      <c r="C29" s="84"/>
      <c r="D29" s="100"/>
      <c r="E29" s="100"/>
    </row>
    <row r="30" spans="1:5" s="85" customFormat="1" ht="23.25" customHeight="1">
      <c r="A30" s="100"/>
      <c r="B30" s="100"/>
      <c r="C30" s="84"/>
      <c r="D30" s="100"/>
      <c r="E30" s="100"/>
    </row>
    <row r="31" spans="1:5" ht="23.25" customHeight="1">
      <c r="A31" s="2"/>
      <c r="B31" s="2"/>
      <c r="C31" s="23"/>
      <c r="D31" s="2"/>
      <c r="E31" s="2"/>
    </row>
    <row r="32" spans="1:7" ht="52.5" customHeight="1">
      <c r="A32" s="168" t="s">
        <v>167</v>
      </c>
      <c r="B32" s="168"/>
      <c r="C32" s="168"/>
      <c r="D32" s="168"/>
      <c r="E32" s="168"/>
      <c r="F32" s="30"/>
      <c r="G32" s="30"/>
    </row>
  </sheetData>
  <mergeCells count="2">
    <mergeCell ref="A2:E2"/>
    <mergeCell ref="A32:E32"/>
  </mergeCells>
  <printOptions horizontalCentered="1"/>
  <pageMargins left="0.35433070866141736" right="0.35433070866141736" top="0.984251968503937" bottom="0.984251968503937" header="0.5118110236220472" footer="0.5118110236220472"/>
  <pageSetup firstPageNumber="21" useFirstPageNumber="1" horizontalDpi="600" verticalDpi="600" orientation="portrait" paperSize="9"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王建辉</dc:creator>
  <cp:keywords/>
  <dc:description/>
  <cp:lastModifiedBy>User</cp:lastModifiedBy>
  <cp:lastPrinted>2017-02-24T07:21:16Z</cp:lastPrinted>
  <dcterms:created xsi:type="dcterms:W3CDTF">2015-04-15T03:34:12Z</dcterms:created>
  <dcterms:modified xsi:type="dcterms:W3CDTF">2017-02-28T00:40:19Z</dcterms:modified>
  <cp:category/>
  <cp:version/>
  <cp:contentType/>
  <cp:contentStatus/>
</cp:coreProperties>
</file>